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dade\Documents\2020 Community Areas\"/>
    </mc:Choice>
  </mc:AlternateContent>
  <bookViews>
    <workbookView xWindow="360" yWindow="120" windowWidth="11472" windowHeight="796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Sheet1!$A$1:$I$27</definedName>
  </definedNames>
  <calcPr calcId="152511"/>
</workbook>
</file>

<file path=xl/calcChain.xml><?xml version="1.0" encoding="utf-8"?>
<calcChain xmlns="http://schemas.openxmlformats.org/spreadsheetml/2006/main">
  <c r="A27" i="1" l="1"/>
  <c r="A17" i="1" l="1"/>
  <c r="A18" i="1" s="1"/>
  <c r="A19" i="1" s="1"/>
  <c r="P42" i="1" l="1"/>
  <c r="P43" i="1"/>
  <c r="P47" i="1"/>
  <c r="P41" i="1"/>
  <c r="P40" i="1"/>
  <c r="P45" i="1"/>
  <c r="P44" i="1"/>
  <c r="P39" i="1"/>
  <c r="P46" i="1"/>
  <c r="P38" i="1"/>
  <c r="A29" i="1" l="1"/>
  <c r="D108" i="1" l="1"/>
  <c r="A109" i="1" l="1"/>
  <c r="D109" i="1" l="1"/>
  <c r="D107" i="1"/>
  <c r="D106" i="1"/>
  <c r="H9" i="1" l="1"/>
  <c r="A36" i="1" l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l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</calcChain>
</file>

<file path=xl/sharedStrings.xml><?xml version="1.0" encoding="utf-8"?>
<sst xmlns="http://schemas.openxmlformats.org/spreadsheetml/2006/main" count="69" uniqueCount="56">
  <si>
    <t>Start</t>
  </si>
  <si>
    <t>Place</t>
  </si>
  <si>
    <t>Address</t>
  </si>
  <si>
    <t>Zip Code</t>
  </si>
  <si>
    <t>Built</t>
  </si>
  <si>
    <t>Finish</t>
  </si>
  <si>
    <t>Notes</t>
  </si>
  <si>
    <t>White</t>
  </si>
  <si>
    <t>Black</t>
  </si>
  <si>
    <t>Hispanic</t>
  </si>
  <si>
    <t>Asian</t>
  </si>
  <si>
    <t>Other</t>
  </si>
  <si>
    <t>Median Household Income:</t>
  </si>
  <si>
    <t>Total</t>
  </si>
  <si>
    <t>Architect / Notes</t>
  </si>
  <si>
    <t>Run     -</t>
  </si>
  <si>
    <t>miles</t>
  </si>
  <si>
    <t>`</t>
  </si>
  <si>
    <t>Schools</t>
  </si>
  <si>
    <t xml:space="preserve">North   - </t>
  </si>
  <si>
    <t>Churches</t>
  </si>
  <si>
    <t>West   -</t>
  </si>
  <si>
    <t>Parks</t>
  </si>
  <si>
    <t>South  -</t>
  </si>
  <si>
    <t>East    -</t>
  </si>
  <si>
    <t>- Places Not Visited</t>
  </si>
  <si>
    <t>Churches &amp; Temples</t>
  </si>
  <si>
    <t>Parks &amp; Fieldhouses</t>
  </si>
  <si>
    <t>Community Area - #47 - Burnside</t>
  </si>
  <si>
    <t>9201 S Avalon Ave</t>
  </si>
  <si>
    <t>Harold Washington Elementary School</t>
  </si>
  <si>
    <t>9130 S University Ave</t>
  </si>
  <si>
    <t>Burnside (Ambrose) Park</t>
  </si>
  <si>
    <t>9400 S Greenwood Ave</t>
  </si>
  <si>
    <t>1355 E 93rd St</t>
  </si>
  <si>
    <t>Illinois Central RR</t>
  </si>
  <si>
    <t>Nickel Plate Railroad (now Norfolk-Southern RR)</t>
  </si>
  <si>
    <t>87th St.</t>
  </si>
  <si>
    <t>Rock Island RR</t>
  </si>
  <si>
    <t>1890's</t>
  </si>
  <si>
    <t>Settled by Hungarians, Polishs, Italians &amp; Ukrainians working at nearby Pullman,</t>
  </si>
  <si>
    <t>Pullman Co. factory closed.</t>
  </si>
  <si>
    <t>Smallest Community Area by population and area.</t>
  </si>
  <si>
    <t>Burnside Station named after Ambrose Burnside &amp; established by Il. Cent. RR.</t>
  </si>
  <si>
    <t>Ambrose Burnside (1824-1881), Union Gen'l, 1858 Treas. Il. Cent. RR., Gov. RI</t>
  </si>
  <si>
    <t>Steel Mill</t>
  </si>
  <si>
    <t>Bought Burnside Steel (1921-1979 &amp; Vernon Steel (1917-2005.</t>
  </si>
  <si>
    <t>1962 - Whites only. Orig. Oliver Perry Elem. 1988 name change</t>
  </si>
  <si>
    <t>Sts. Peter &amp; Paul Ukrainian Orthodox Church until 1976.</t>
  </si>
  <si>
    <t>St. Mark Church - God In Christ</t>
  </si>
  <si>
    <t>Finkl Steel founded 1879. 1902 Lincoln Park.</t>
  </si>
  <si>
    <t xml:space="preserve">  Il. Cent. roundhouse &amp; repair shop, &amp; Burnside Steel Mill.</t>
  </si>
  <si>
    <t>Renamed Burnside Park</t>
  </si>
  <si>
    <t xml:space="preserve">Col. Wm. Jacobs subdivided the area, called the Triangle. </t>
  </si>
  <si>
    <t xml:space="preserve">  1866-69, 1st Pres. NRA 1871-72, Sideburns derived from his last name.</t>
  </si>
  <si>
    <t>There are no Restaurants in Burnside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</si>
</sst>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11" x14ac:knownFonts="1">
    <font>
      <sz val="10"/>
      <name val="Arial"/>
    </font>
    <font>
      <sz val="8"/>
      <name val="Arial"/>
      <family val="2"/>
    </font>
    <font>
      <sz val="1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0"/>
      <name val="Arial"/>
      <family val="2"/>
    </font>
    <font>
      <sz val="16"/>
      <color rgb="FF000000"/>
      <name val="Arial"/>
      <family val="2"/>
    </font>
    <font>
      <b/>
      <u/>
      <sz val="24"/>
      <name val="Arial"/>
      <family val="2"/>
    </font>
    <font>
      <sz val="16"/>
      <color rgb="FF3A3A3A"/>
      <name val="Arial"/>
      <family val="2"/>
    </font>
    <font>
      <sz val="8"/>
      <color rgb="FF000000"/>
      <name val="Georgia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18" fontId="2" fillId="0" borderId="0" xfId="0" applyNumberFormat="1" applyFont="1"/>
    <xf numFmtId="10" fontId="7" fillId="0" borderId="0" xfId="0" applyNumberFormat="1" applyFont="1"/>
    <xf numFmtId="0" fontId="2" fillId="0" borderId="0" xfId="0" applyFont="1" applyAlignment="1">
      <alignment horizontal="centerContinuous"/>
    </xf>
    <xf numFmtId="0" fontId="2" fillId="0" borderId="0" xfId="0" quotePrefix="1" applyFont="1"/>
    <xf numFmtId="0" fontId="2" fillId="0" borderId="0" xfId="0" applyFont="1" applyAlignment="1">
      <alignment horizontal="right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3" fontId="2" fillId="0" borderId="0" xfId="0" quotePrefix="1" applyNumberFormat="1" applyFont="1" applyAlignment="1">
      <alignment horizontal="right"/>
    </xf>
    <xf numFmtId="10" fontId="2" fillId="0" borderId="0" xfId="1" quotePrefix="1" applyNumberFormat="1" applyFont="1" applyAlignment="1">
      <alignment horizontal="right"/>
    </xf>
    <xf numFmtId="10" fontId="2" fillId="0" borderId="0" xfId="1" quotePrefix="1" applyNumberFormat="1" applyFont="1" applyAlignment="1">
      <alignment horizontal="left" vertical="top"/>
    </xf>
    <xf numFmtId="3" fontId="2" fillId="0" borderId="0" xfId="0" applyNumberFormat="1" applyFont="1"/>
    <xf numFmtId="10" fontId="2" fillId="0" borderId="0" xfId="0" applyNumberFormat="1" applyFont="1" applyAlignment="1">
      <alignment horizontal="right"/>
    </xf>
    <xf numFmtId="0" fontId="2" fillId="0" borderId="0" xfId="0" applyFont="1" applyAlignment="1">
      <alignment horizontal="left" vertical="top"/>
    </xf>
    <xf numFmtId="0" fontId="8" fillId="0" borderId="0" xfId="0" quotePrefix="1" applyFont="1" applyAlignment="1">
      <alignment horizontal="centerContinuous"/>
    </xf>
    <xf numFmtId="164" fontId="2" fillId="0" borderId="0" xfId="0" applyNumberFormat="1" applyFont="1"/>
    <xf numFmtId="0" fontId="9" fillId="0" borderId="0" xfId="0" applyFont="1"/>
    <xf numFmtId="0" fontId="4" fillId="0" borderId="0" xfId="0" applyFont="1"/>
    <xf numFmtId="3" fontId="10" fillId="0" borderId="0" xfId="0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03"/>
  <sheetViews>
    <sheetView tabSelected="1" zoomScale="70" zoomScaleNormal="70" workbookViewId="0"/>
  </sheetViews>
  <sheetFormatPr defaultRowHeight="13.2" x14ac:dyDescent="0.25"/>
  <cols>
    <col min="1" max="1" width="12.33203125" customWidth="1"/>
    <col min="2" max="2" width="44.5546875" customWidth="1"/>
    <col min="3" max="3" width="18.109375" customWidth="1"/>
    <col min="4" max="4" width="47.88671875" customWidth="1"/>
    <col min="5" max="5" width="13.88671875" customWidth="1"/>
    <col min="6" max="6" width="15" customWidth="1"/>
    <col min="7" max="7" width="17.21875" customWidth="1"/>
    <col min="8" max="8" width="16.109375" customWidth="1"/>
    <col min="9" max="9" width="70.33203125" customWidth="1"/>
    <col min="10" max="10" width="7.109375" customWidth="1"/>
    <col min="11" max="11" width="10.77734375" bestFit="1" customWidth="1"/>
    <col min="12" max="12" width="9.6640625" bestFit="1" customWidth="1"/>
    <col min="13" max="13" width="14.21875" bestFit="1" customWidth="1"/>
    <col min="14" max="14" width="15" bestFit="1" customWidth="1"/>
  </cols>
  <sheetData>
    <row r="1" spans="1:16" ht="30" x14ac:dyDescent="0.5">
      <c r="A1" s="7" t="s">
        <v>28</v>
      </c>
      <c r="B1" s="6"/>
      <c r="C1" s="6"/>
      <c r="D1" s="6"/>
      <c r="E1" s="6"/>
      <c r="F1" s="6"/>
      <c r="G1" s="6"/>
      <c r="H1" s="6"/>
      <c r="I1" s="6"/>
      <c r="J1" s="6"/>
    </row>
    <row r="2" spans="1:16" ht="40.049999999999997" customHeight="1" x14ac:dyDescent="0.35">
      <c r="A2" s="5"/>
      <c r="B2" s="1"/>
      <c r="C2" s="6"/>
      <c r="D2" s="6"/>
      <c r="E2" s="6"/>
      <c r="F2" s="26"/>
      <c r="G2" s="6"/>
      <c r="H2" s="6"/>
      <c r="I2" s="6"/>
      <c r="J2" s="6"/>
    </row>
    <row r="3" spans="1:16" ht="20.399999999999999" x14ac:dyDescent="0.35">
      <c r="A3" s="1">
        <v>1862</v>
      </c>
      <c r="B3" s="1" t="s">
        <v>43</v>
      </c>
      <c r="C3" s="1"/>
      <c r="D3" s="1"/>
      <c r="E3" s="1">
        <v>1930</v>
      </c>
      <c r="F3" s="19">
        <v>3483</v>
      </c>
      <c r="G3" s="12" t="s">
        <v>7</v>
      </c>
      <c r="H3" s="17">
        <v>4.0000000000000001E-3</v>
      </c>
      <c r="I3" s="11"/>
      <c r="J3" s="1"/>
    </row>
    <row r="4" spans="1:16" ht="20.399999999999999" x14ac:dyDescent="0.35">
      <c r="A4" s="1"/>
      <c r="B4" s="1" t="s">
        <v>44</v>
      </c>
      <c r="C4" s="1"/>
      <c r="D4" s="1"/>
      <c r="E4" s="12">
        <v>1950</v>
      </c>
      <c r="F4" s="16">
        <v>3551</v>
      </c>
      <c r="G4" s="12" t="s">
        <v>8</v>
      </c>
      <c r="H4" s="9">
        <v>0.97499999999999998</v>
      </c>
      <c r="I4" s="11"/>
      <c r="J4" s="18"/>
    </row>
    <row r="5" spans="1:16" ht="20.399999999999999" x14ac:dyDescent="0.35">
      <c r="A5" s="1"/>
      <c r="B5" s="1" t="s">
        <v>54</v>
      </c>
      <c r="C5" s="1"/>
      <c r="D5" s="1"/>
      <c r="E5" s="1">
        <v>1980</v>
      </c>
      <c r="F5" s="16">
        <v>3942</v>
      </c>
      <c r="G5" s="12" t="s">
        <v>9</v>
      </c>
      <c r="H5" s="17">
        <v>1.4999999999999999E-2</v>
      </c>
      <c r="I5" s="11"/>
      <c r="J5" s="1"/>
    </row>
    <row r="6" spans="1:16" ht="20.399999999999999" x14ac:dyDescent="0.35">
      <c r="A6" s="1">
        <v>1887</v>
      </c>
      <c r="B6" s="1" t="s">
        <v>53</v>
      </c>
      <c r="E6" s="1">
        <v>2000</v>
      </c>
      <c r="F6" s="19">
        <v>3294</v>
      </c>
      <c r="G6" s="12" t="s">
        <v>10</v>
      </c>
      <c r="H6" s="17">
        <v>0</v>
      </c>
      <c r="I6" s="11"/>
      <c r="J6" s="1"/>
    </row>
    <row r="7" spans="1:16" ht="20.399999999999999" x14ac:dyDescent="0.35">
      <c r="A7" s="12" t="s">
        <v>39</v>
      </c>
      <c r="B7" s="1" t="s">
        <v>40</v>
      </c>
      <c r="C7" s="1"/>
      <c r="D7" s="1"/>
      <c r="E7" s="1">
        <v>2016</v>
      </c>
      <c r="F7" s="19">
        <v>2254</v>
      </c>
      <c r="G7" s="12" t="s">
        <v>11</v>
      </c>
      <c r="H7" s="17">
        <v>6.0000000000000001E-3</v>
      </c>
      <c r="I7" s="11"/>
      <c r="J7" s="1"/>
    </row>
    <row r="8" spans="1:16" ht="20.399999999999999" x14ac:dyDescent="0.35">
      <c r="A8" s="12"/>
      <c r="B8" s="1" t="s">
        <v>51</v>
      </c>
      <c r="C8" s="1"/>
      <c r="D8" s="12"/>
      <c r="F8" s="1"/>
      <c r="H8" s="1"/>
      <c r="I8" s="1"/>
      <c r="J8" s="1"/>
    </row>
    <row r="9" spans="1:16" ht="20.399999999999999" x14ac:dyDescent="0.35">
      <c r="A9" s="1">
        <v>1981</v>
      </c>
      <c r="B9" s="1" t="s">
        <v>41</v>
      </c>
      <c r="C9" s="1"/>
      <c r="D9" s="1"/>
      <c r="E9" s="12" t="s">
        <v>12</v>
      </c>
      <c r="F9" s="23">
        <v>23632</v>
      </c>
      <c r="G9" s="12" t="s">
        <v>13</v>
      </c>
      <c r="H9" s="20">
        <f>SUM(H3:H7)</f>
        <v>1</v>
      </c>
      <c r="I9" s="1"/>
      <c r="J9" s="1"/>
    </row>
    <row r="10" spans="1:16" ht="20.399999999999999" x14ac:dyDescent="0.35">
      <c r="A10" s="1"/>
      <c r="B10" s="1" t="s">
        <v>42</v>
      </c>
      <c r="C10" s="1"/>
      <c r="D10" s="1"/>
      <c r="E10" s="1"/>
      <c r="F10" s="1"/>
      <c r="G10" s="1"/>
      <c r="H10" s="1"/>
      <c r="I10" s="1"/>
      <c r="J10" s="1"/>
    </row>
    <row r="11" spans="1:16" ht="21" x14ac:dyDescent="0.4">
      <c r="A11" s="1"/>
      <c r="C11" s="1"/>
      <c r="D11" s="1"/>
      <c r="E11" s="1"/>
      <c r="F11" s="4" t="s">
        <v>4</v>
      </c>
      <c r="G11" s="4"/>
      <c r="H11" s="1"/>
      <c r="I11" s="1"/>
      <c r="J11" s="1"/>
    </row>
    <row r="12" spans="1:16" ht="21" x14ac:dyDescent="0.4">
      <c r="A12" s="1"/>
      <c r="B12" s="3" t="s">
        <v>1</v>
      </c>
      <c r="C12" s="3"/>
      <c r="D12" s="3" t="s">
        <v>2</v>
      </c>
      <c r="E12" s="3" t="s">
        <v>3</v>
      </c>
      <c r="F12" s="3" t="s">
        <v>0</v>
      </c>
      <c r="G12" s="3" t="s">
        <v>5</v>
      </c>
      <c r="H12" s="3" t="s">
        <v>14</v>
      </c>
      <c r="I12" s="1"/>
      <c r="J12" s="3"/>
      <c r="K12" s="3"/>
      <c r="L12" s="3"/>
      <c r="M12" s="3"/>
      <c r="N12" s="3"/>
      <c r="O12" s="3"/>
      <c r="P12" s="3"/>
    </row>
    <row r="13" spans="1:16" ht="10.95" customHeight="1" x14ac:dyDescent="0.4">
      <c r="A13" s="1"/>
      <c r="B13" s="3"/>
      <c r="C13" s="3"/>
      <c r="D13" s="3"/>
      <c r="E13" s="3"/>
      <c r="F13" s="3"/>
      <c r="G13" s="1"/>
      <c r="H13" s="1"/>
      <c r="I13" s="1"/>
      <c r="J13" s="1"/>
    </row>
    <row r="14" spans="1:16" ht="20.399999999999999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20.399999999999999" x14ac:dyDescent="0.35">
      <c r="B15" s="1" t="s">
        <v>55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</row>
    <row r="16" spans="1:16" ht="20.399999999999999" x14ac:dyDescent="0.35">
      <c r="A16" s="1">
        <v>1</v>
      </c>
      <c r="B16" s="1" t="s">
        <v>49</v>
      </c>
      <c r="C16" s="1"/>
      <c r="D16" s="1" t="s">
        <v>29</v>
      </c>
      <c r="E16" s="1">
        <v>60619</v>
      </c>
      <c r="F16" s="1">
        <v>1913</v>
      </c>
      <c r="G16" s="1"/>
      <c r="H16" s="1" t="s">
        <v>48</v>
      </c>
      <c r="I16" s="1"/>
      <c r="J16" s="1"/>
      <c r="K16" s="1"/>
      <c r="L16" s="1"/>
      <c r="M16" s="1"/>
      <c r="N16" s="1"/>
      <c r="O16" s="1"/>
      <c r="P16" s="1"/>
    </row>
    <row r="17" spans="1:16" ht="20.399999999999999" x14ac:dyDescent="0.35">
      <c r="A17" s="1">
        <f>1+A16</f>
        <v>2</v>
      </c>
      <c r="B17" s="1" t="s">
        <v>30</v>
      </c>
      <c r="C17" s="1"/>
      <c r="D17" s="1" t="s">
        <v>31</v>
      </c>
      <c r="E17" s="12">
        <v>60619</v>
      </c>
      <c r="F17" s="1">
        <v>1918</v>
      </c>
      <c r="G17" s="1"/>
      <c r="H17" s="1" t="s">
        <v>47</v>
      </c>
      <c r="I17" s="1"/>
      <c r="J17" s="1"/>
      <c r="K17" s="1"/>
      <c r="L17" s="1"/>
      <c r="M17" s="1"/>
    </row>
    <row r="18" spans="1:16" ht="20.399999999999999" x14ac:dyDescent="0.35">
      <c r="A18" s="1">
        <f t="shared" ref="A18:A19" si="0">1+A17</f>
        <v>3</v>
      </c>
      <c r="B18" s="1" t="s">
        <v>32</v>
      </c>
      <c r="C18" s="1"/>
      <c r="D18" s="1" t="s">
        <v>33</v>
      </c>
      <c r="E18" s="1">
        <v>60619</v>
      </c>
      <c r="F18" s="1">
        <v>1970</v>
      </c>
      <c r="G18" s="12">
        <v>1998</v>
      </c>
      <c r="H18" s="1" t="s">
        <v>52</v>
      </c>
      <c r="I18" s="1"/>
      <c r="J18" s="1"/>
      <c r="K18" s="1"/>
      <c r="L18" s="1"/>
      <c r="M18" s="1"/>
    </row>
    <row r="19" spans="1:16" ht="20.399999999999999" x14ac:dyDescent="0.35">
      <c r="A19" s="1">
        <f t="shared" si="0"/>
        <v>4</v>
      </c>
      <c r="B19" s="1" t="s">
        <v>50</v>
      </c>
      <c r="C19" s="1"/>
      <c r="D19" s="1" t="s">
        <v>34</v>
      </c>
      <c r="E19" s="1">
        <v>60619</v>
      </c>
      <c r="F19" s="1"/>
      <c r="G19" s="1">
        <v>2011</v>
      </c>
      <c r="H19" s="1" t="s">
        <v>46</v>
      </c>
      <c r="I19" s="1"/>
      <c r="J19" s="1"/>
      <c r="K19" s="1"/>
      <c r="L19" s="1"/>
      <c r="M19" s="1"/>
      <c r="N19" s="1"/>
      <c r="O19" s="1"/>
      <c r="P19" s="1"/>
    </row>
    <row r="20" spans="1:16" ht="20.399999999999999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6" ht="20.399999999999999" x14ac:dyDescent="0.35">
      <c r="A21" s="1"/>
      <c r="B21" s="1"/>
      <c r="D21" s="12" t="s">
        <v>15</v>
      </c>
      <c r="E21" s="15">
        <v>3.24</v>
      </c>
      <c r="F21" s="2" t="s">
        <v>16</v>
      </c>
      <c r="G21" s="1"/>
      <c r="H21" s="1"/>
      <c r="I21" s="1"/>
      <c r="J21" s="1"/>
      <c r="K21" s="1"/>
      <c r="L21" s="1"/>
      <c r="M21" s="1"/>
    </row>
    <row r="22" spans="1:16" ht="10.95" customHeight="1" x14ac:dyDescent="0.35">
      <c r="A22" s="1"/>
      <c r="B22" s="1"/>
      <c r="C22" s="1"/>
      <c r="D22" s="1"/>
      <c r="E22" s="1"/>
      <c r="F22" s="1"/>
      <c r="G22" s="1"/>
      <c r="H22" s="1" t="s">
        <v>17</v>
      </c>
      <c r="I22" s="1"/>
      <c r="J22" s="1"/>
    </row>
    <row r="23" spans="1:16" ht="21" x14ac:dyDescent="0.4">
      <c r="A23" s="1">
        <v>1</v>
      </c>
      <c r="B23" s="1" t="s">
        <v>18</v>
      </c>
      <c r="C23" s="1" t="s">
        <v>19</v>
      </c>
      <c r="D23" s="1" t="s">
        <v>37</v>
      </c>
      <c r="E23" s="1"/>
      <c r="F23" s="3"/>
      <c r="G23" s="1"/>
      <c r="H23" s="1"/>
      <c r="I23" s="1"/>
      <c r="J23" s="1"/>
    </row>
    <row r="24" spans="1:16" ht="21" x14ac:dyDescent="0.4">
      <c r="A24" s="1">
        <v>1</v>
      </c>
      <c r="B24" s="1" t="s">
        <v>26</v>
      </c>
      <c r="C24" s="1" t="s">
        <v>21</v>
      </c>
      <c r="D24" s="1" t="s">
        <v>35</v>
      </c>
      <c r="E24" s="1"/>
      <c r="F24" s="3"/>
      <c r="G24" s="1"/>
      <c r="H24" s="1"/>
      <c r="I24" s="1"/>
      <c r="J24" s="1"/>
    </row>
    <row r="25" spans="1:16" ht="21" x14ac:dyDescent="0.4">
      <c r="A25" s="1">
        <v>1</v>
      </c>
      <c r="B25" s="1" t="s">
        <v>27</v>
      </c>
      <c r="C25" s="1" t="s">
        <v>23</v>
      </c>
      <c r="D25" s="1" t="s">
        <v>38</v>
      </c>
      <c r="E25" s="1"/>
      <c r="F25" s="3"/>
      <c r="G25" s="1"/>
      <c r="H25" s="1"/>
      <c r="I25" s="1"/>
      <c r="J25" s="1"/>
    </row>
    <row r="26" spans="1:16" ht="21" x14ac:dyDescent="0.4">
      <c r="A26" s="1">
        <v>1</v>
      </c>
      <c r="B26" s="1" t="s">
        <v>45</v>
      </c>
      <c r="C26" s="2" t="s">
        <v>24</v>
      </c>
      <c r="D26" s="1" t="s">
        <v>36</v>
      </c>
      <c r="E26" s="1"/>
      <c r="F26" s="3"/>
      <c r="G26" s="1"/>
      <c r="H26" s="1"/>
      <c r="I26" s="1"/>
      <c r="J26" s="1"/>
    </row>
    <row r="27" spans="1:16" ht="21" x14ac:dyDescent="0.4">
      <c r="A27" s="1">
        <f>SUM(A23:A26)+SUM(G23:G26)</f>
        <v>4</v>
      </c>
      <c r="B27" s="1" t="s">
        <v>13</v>
      </c>
      <c r="C27" s="2"/>
      <c r="D27" s="1"/>
      <c r="E27" s="1"/>
      <c r="F27" s="3"/>
      <c r="I27" s="1"/>
      <c r="J27" s="1"/>
    </row>
    <row r="28" spans="1:16" ht="21" x14ac:dyDescent="0.4">
      <c r="A28" s="1"/>
      <c r="B28" s="1"/>
      <c r="C28" s="2"/>
      <c r="D28" s="1"/>
      <c r="E28" s="1"/>
      <c r="F28" s="3"/>
      <c r="G28" s="1"/>
      <c r="H28" s="1"/>
      <c r="I28" s="1"/>
      <c r="J28" s="1"/>
    </row>
    <row r="29" spans="1:16" ht="30" x14ac:dyDescent="0.5">
      <c r="A29" s="7" t="str">
        <f>+A1</f>
        <v>Community Area - #47 - Burnside</v>
      </c>
      <c r="B29" s="10"/>
      <c r="C29" s="10"/>
      <c r="D29" s="10"/>
      <c r="F29" s="22" t="s">
        <v>25</v>
      </c>
      <c r="G29" s="1"/>
      <c r="H29" s="1"/>
      <c r="I29" s="1"/>
      <c r="J29" s="1"/>
    </row>
    <row r="30" spans="1:16" ht="30" x14ac:dyDescent="0.5">
      <c r="A30" s="7"/>
      <c r="B30" s="10"/>
      <c r="C30" s="10"/>
      <c r="D30" s="10"/>
      <c r="E30" s="22"/>
      <c r="F30" s="1"/>
      <c r="G30" s="1"/>
      <c r="H30" s="1"/>
      <c r="I30" s="1"/>
      <c r="J30" s="1"/>
    </row>
    <row r="31" spans="1:16" ht="30" x14ac:dyDescent="0.5">
      <c r="A31" s="7"/>
      <c r="B31" s="10"/>
      <c r="C31" s="10"/>
      <c r="D31" s="10"/>
      <c r="E31" s="22"/>
      <c r="F31" s="1"/>
      <c r="G31" s="1"/>
      <c r="H31" s="1"/>
      <c r="I31" s="1"/>
      <c r="J31" s="1"/>
    </row>
    <row r="32" spans="1:16" ht="21" x14ac:dyDescent="0.4">
      <c r="A32" s="1"/>
      <c r="B32" s="1"/>
      <c r="C32" s="1"/>
      <c r="D32" s="1"/>
      <c r="E32" s="1"/>
      <c r="F32" s="4" t="s">
        <v>4</v>
      </c>
      <c r="G32" s="4"/>
      <c r="H32" s="1"/>
      <c r="I32" s="1"/>
      <c r="J32" s="1"/>
      <c r="M32" s="25"/>
    </row>
    <row r="33" spans="1:16" ht="21" x14ac:dyDescent="0.4">
      <c r="A33" s="1"/>
      <c r="B33" s="3" t="s">
        <v>1</v>
      </c>
      <c r="C33" s="1"/>
      <c r="D33" s="3" t="s">
        <v>2</v>
      </c>
      <c r="E33" s="3" t="s">
        <v>3</v>
      </c>
      <c r="F33" s="3" t="s">
        <v>0</v>
      </c>
      <c r="G33" s="3" t="s">
        <v>5</v>
      </c>
      <c r="H33" s="3" t="s">
        <v>6</v>
      </c>
      <c r="I33" s="1"/>
      <c r="J33" s="3"/>
      <c r="K33" s="3"/>
      <c r="L33" s="3"/>
      <c r="M33" s="3"/>
      <c r="N33" s="3"/>
      <c r="O33" s="3"/>
      <c r="P33" s="3"/>
    </row>
    <row r="34" spans="1:16" ht="9.9" customHeight="1" x14ac:dyDescent="0.4">
      <c r="A34" s="1"/>
      <c r="B34" s="3"/>
      <c r="C34" s="3"/>
      <c r="D34" s="3"/>
      <c r="E34" s="3"/>
      <c r="F34" s="1"/>
      <c r="G34" s="1"/>
      <c r="H34" s="1"/>
      <c r="I34" s="1"/>
      <c r="J34" s="1"/>
    </row>
    <row r="35" spans="1:16" ht="20.399999999999999" x14ac:dyDescent="0.35">
      <c r="A35" s="2">
        <v>1</v>
      </c>
      <c r="B35" s="1"/>
      <c r="C35" s="1"/>
      <c r="D35" s="1"/>
      <c r="E35" s="1"/>
      <c r="F35" s="12"/>
      <c r="H35" s="1"/>
    </row>
    <row r="36" spans="1:16" ht="20.399999999999999" x14ac:dyDescent="0.35">
      <c r="A36" s="2">
        <f>1+A35</f>
        <v>2</v>
      </c>
      <c r="B36" s="1"/>
      <c r="C36" s="1"/>
      <c r="D36" s="1"/>
      <c r="E36" s="1"/>
      <c r="F36" s="12"/>
      <c r="G36" s="12"/>
      <c r="H36" s="24"/>
      <c r="I36" s="1"/>
    </row>
    <row r="37" spans="1:16" ht="20.399999999999999" x14ac:dyDescent="0.35">
      <c r="A37" s="2">
        <f t="shared" ref="A37:A43" si="1">1+A36</f>
        <v>3</v>
      </c>
      <c r="B37" s="1"/>
      <c r="C37" s="1"/>
      <c r="D37" s="1"/>
      <c r="E37" s="1"/>
      <c r="F37" s="12"/>
      <c r="G37" s="12"/>
      <c r="H37" s="8"/>
    </row>
    <row r="38" spans="1:16" ht="20.399999999999999" x14ac:dyDescent="0.35">
      <c r="A38" s="2">
        <f t="shared" si="1"/>
        <v>4</v>
      </c>
      <c r="B38" s="1"/>
      <c r="C38" s="1"/>
      <c r="D38" s="1"/>
      <c r="E38" s="1"/>
      <c r="F38" s="1"/>
      <c r="G38" s="14"/>
      <c r="H38" s="8"/>
      <c r="I38" s="1"/>
      <c r="J38" s="1">
        <v>4</v>
      </c>
      <c r="K38" s="1">
        <v>3</v>
      </c>
      <c r="L38" s="1">
        <v>2</v>
      </c>
      <c r="M38" s="1">
        <v>2</v>
      </c>
      <c r="N38" s="1">
        <v>2</v>
      </c>
      <c r="O38" s="1">
        <v>3</v>
      </c>
      <c r="P38" s="1">
        <f t="shared" ref="P38:P47" si="2">SUM(J38:O38)</f>
        <v>16</v>
      </c>
    </row>
    <row r="39" spans="1:16" ht="20.399999999999999" x14ac:dyDescent="0.35">
      <c r="A39" s="2">
        <f t="shared" si="1"/>
        <v>5</v>
      </c>
      <c r="B39" s="1"/>
      <c r="C39" s="1"/>
      <c r="D39" s="1"/>
      <c r="E39" s="1"/>
      <c r="F39" s="1"/>
      <c r="G39" s="14"/>
      <c r="H39" s="1"/>
      <c r="I39" s="1"/>
      <c r="J39" s="1">
        <v>4</v>
      </c>
      <c r="K39" s="1">
        <v>2</v>
      </c>
      <c r="L39" s="1">
        <v>3</v>
      </c>
      <c r="M39" s="1">
        <v>2</v>
      </c>
      <c r="N39" s="1">
        <v>2</v>
      </c>
      <c r="O39" s="1">
        <v>3</v>
      </c>
      <c r="P39" s="1">
        <f t="shared" si="2"/>
        <v>16</v>
      </c>
    </row>
    <row r="40" spans="1:16" ht="20.399999999999999" x14ac:dyDescent="0.35">
      <c r="A40" s="2">
        <f t="shared" si="1"/>
        <v>6</v>
      </c>
      <c r="B40" s="1"/>
      <c r="C40" s="1"/>
      <c r="D40" s="1"/>
      <c r="E40" s="1"/>
      <c r="F40" s="1"/>
      <c r="G40" s="1"/>
      <c r="H40" s="1"/>
      <c r="I40" s="1"/>
      <c r="J40" s="1">
        <v>4</v>
      </c>
      <c r="K40" s="1">
        <v>2</v>
      </c>
      <c r="L40" s="1">
        <v>3</v>
      </c>
      <c r="M40" s="1">
        <v>2</v>
      </c>
      <c r="N40" s="1">
        <v>3</v>
      </c>
      <c r="O40" s="1">
        <v>2</v>
      </c>
      <c r="P40" s="1">
        <f t="shared" si="2"/>
        <v>16</v>
      </c>
    </row>
    <row r="41" spans="1:16" ht="20.399999999999999" x14ac:dyDescent="0.35">
      <c r="A41" s="2">
        <f t="shared" si="1"/>
        <v>7</v>
      </c>
      <c r="B41" s="1"/>
      <c r="C41" s="1"/>
      <c r="D41" s="1"/>
      <c r="E41" s="1"/>
      <c r="F41" s="1"/>
      <c r="G41" s="1"/>
      <c r="H41" s="1"/>
      <c r="I41" s="1"/>
      <c r="J41" s="1">
        <v>4</v>
      </c>
      <c r="K41" s="1">
        <v>2</v>
      </c>
      <c r="L41" s="1">
        <v>3</v>
      </c>
      <c r="M41" s="1">
        <v>2</v>
      </c>
      <c r="N41" s="1">
        <v>2</v>
      </c>
      <c r="O41" s="1">
        <v>3</v>
      </c>
      <c r="P41" s="1">
        <f t="shared" si="2"/>
        <v>16</v>
      </c>
    </row>
    <row r="42" spans="1:16" ht="20.399999999999999" x14ac:dyDescent="0.35">
      <c r="A42" s="2">
        <f t="shared" si="1"/>
        <v>8</v>
      </c>
      <c r="B42" s="1"/>
      <c r="C42" s="1"/>
      <c r="D42" s="1"/>
      <c r="E42" s="1"/>
      <c r="F42" s="1"/>
      <c r="G42" s="1"/>
      <c r="H42" s="1"/>
      <c r="I42" s="1"/>
      <c r="J42" s="1">
        <v>1</v>
      </c>
      <c r="K42" s="1">
        <v>3</v>
      </c>
      <c r="L42" s="1">
        <v>3</v>
      </c>
      <c r="M42" s="1">
        <v>3</v>
      </c>
      <c r="N42" s="1">
        <v>3</v>
      </c>
      <c r="O42" s="1">
        <v>3</v>
      </c>
      <c r="P42" s="1">
        <f t="shared" si="2"/>
        <v>16</v>
      </c>
    </row>
    <row r="43" spans="1:16" ht="20.399999999999999" x14ac:dyDescent="0.35">
      <c r="A43" s="2">
        <f t="shared" si="1"/>
        <v>9</v>
      </c>
      <c r="B43" s="1"/>
      <c r="D43" s="1"/>
      <c r="E43" s="1"/>
      <c r="F43" s="1"/>
      <c r="G43" s="1"/>
      <c r="H43" s="1"/>
      <c r="I43" s="1"/>
      <c r="J43" s="1">
        <v>4</v>
      </c>
      <c r="K43" s="1">
        <v>3</v>
      </c>
      <c r="L43" s="1">
        <v>3</v>
      </c>
      <c r="M43" s="1">
        <v>1</v>
      </c>
      <c r="N43" s="1">
        <v>3</v>
      </c>
      <c r="O43" s="1">
        <v>1</v>
      </c>
      <c r="P43" s="1">
        <f t="shared" si="2"/>
        <v>15</v>
      </c>
    </row>
    <row r="44" spans="1:16" ht="20.399999999999999" x14ac:dyDescent="0.35">
      <c r="A44" s="2">
        <f t="shared" ref="A44:A54" si="3">1+A43</f>
        <v>10</v>
      </c>
      <c r="B44" s="1"/>
      <c r="C44" s="1"/>
      <c r="D44" s="1"/>
      <c r="E44" s="1"/>
      <c r="F44" s="1"/>
      <c r="G44" s="1"/>
      <c r="H44" s="1"/>
      <c r="I44" s="1"/>
      <c r="J44" s="1">
        <v>2</v>
      </c>
      <c r="K44" s="1">
        <v>2</v>
      </c>
      <c r="L44" s="1">
        <v>2</v>
      </c>
      <c r="M44" s="1">
        <v>4</v>
      </c>
      <c r="N44" s="1">
        <v>2</v>
      </c>
      <c r="O44" s="1">
        <v>2</v>
      </c>
      <c r="P44" s="1">
        <f t="shared" si="2"/>
        <v>14</v>
      </c>
    </row>
    <row r="45" spans="1:16" ht="20.399999999999999" x14ac:dyDescent="0.35">
      <c r="A45" s="2">
        <f t="shared" si="3"/>
        <v>11</v>
      </c>
      <c r="B45" s="1"/>
      <c r="C45" s="1"/>
      <c r="D45" s="1"/>
      <c r="E45" s="1"/>
      <c r="F45" s="1"/>
      <c r="G45" s="14"/>
      <c r="H45" s="13"/>
      <c r="I45" s="1"/>
      <c r="J45" s="1">
        <v>4</v>
      </c>
      <c r="K45" s="1">
        <v>2</v>
      </c>
      <c r="L45" s="1">
        <v>2</v>
      </c>
      <c r="M45" s="1">
        <v>2</v>
      </c>
      <c r="N45" s="1">
        <v>2</v>
      </c>
      <c r="O45" s="1">
        <v>2</v>
      </c>
      <c r="P45" s="1">
        <f t="shared" si="2"/>
        <v>14</v>
      </c>
    </row>
    <row r="46" spans="1:16" ht="20.399999999999999" x14ac:dyDescent="0.35">
      <c r="A46" s="2">
        <f t="shared" si="3"/>
        <v>12</v>
      </c>
      <c r="B46" s="1"/>
      <c r="C46" s="1"/>
      <c r="D46" s="1"/>
      <c r="E46" s="1"/>
      <c r="F46" s="12"/>
      <c r="G46" s="1"/>
      <c r="H46" s="1"/>
      <c r="I46" s="1"/>
      <c r="J46" s="1">
        <v>4</v>
      </c>
      <c r="K46" s="1">
        <v>2</v>
      </c>
      <c r="L46" s="1">
        <v>2</v>
      </c>
      <c r="M46" s="1">
        <v>2</v>
      </c>
      <c r="N46" s="1">
        <v>2</v>
      </c>
      <c r="O46" s="1">
        <v>1</v>
      </c>
      <c r="P46" s="1">
        <f t="shared" si="2"/>
        <v>13</v>
      </c>
    </row>
    <row r="47" spans="1:16" ht="20.399999999999999" x14ac:dyDescent="0.35">
      <c r="A47" s="2">
        <f t="shared" si="3"/>
        <v>13</v>
      </c>
      <c r="B47" s="1"/>
      <c r="D47" s="1"/>
      <c r="E47" s="1"/>
      <c r="F47" s="1"/>
      <c r="G47" s="1"/>
      <c r="H47" s="1"/>
      <c r="I47" s="1"/>
      <c r="J47" s="1">
        <v>4</v>
      </c>
      <c r="K47" s="1">
        <v>1</v>
      </c>
      <c r="L47" s="1">
        <v>2</v>
      </c>
      <c r="M47" s="1">
        <v>1</v>
      </c>
      <c r="N47" s="1">
        <v>3</v>
      </c>
      <c r="O47" s="1">
        <v>1</v>
      </c>
      <c r="P47" s="1">
        <f t="shared" si="2"/>
        <v>12</v>
      </c>
    </row>
    <row r="48" spans="1:16" ht="20.399999999999999" x14ac:dyDescent="0.35">
      <c r="A48" s="2">
        <f t="shared" si="3"/>
        <v>14</v>
      </c>
      <c r="B48" s="1"/>
      <c r="C48" s="1"/>
      <c r="D48" s="1"/>
      <c r="E48" s="1"/>
      <c r="F48" s="1"/>
      <c r="G48" s="14"/>
      <c r="H48" s="8"/>
      <c r="I48" s="1"/>
      <c r="J48" s="1"/>
      <c r="K48" s="1"/>
      <c r="L48" s="1"/>
      <c r="M48" s="1"/>
      <c r="N48" s="1"/>
    </row>
    <row r="49" spans="1:14" ht="20.399999999999999" x14ac:dyDescent="0.35">
      <c r="A49" s="2">
        <f t="shared" si="3"/>
        <v>15</v>
      </c>
      <c r="B49" s="1"/>
      <c r="C49" s="1"/>
      <c r="D49" s="1"/>
      <c r="E49" s="1"/>
      <c r="G49" s="1"/>
      <c r="H49" s="1"/>
      <c r="I49" s="1"/>
      <c r="J49" s="1"/>
      <c r="K49" s="1"/>
      <c r="L49" s="1"/>
      <c r="M49" s="1"/>
      <c r="N49" s="1"/>
    </row>
    <row r="50" spans="1:14" ht="20.399999999999999" x14ac:dyDescent="0.35">
      <c r="A50" s="2">
        <f t="shared" si="3"/>
        <v>16</v>
      </c>
      <c r="B50" s="1"/>
      <c r="C50" s="1"/>
      <c r="D50" s="1"/>
      <c r="E50" s="1"/>
      <c r="F50" s="1"/>
      <c r="G50" s="15"/>
      <c r="H50" s="21"/>
      <c r="I50" s="1"/>
      <c r="J50" s="1"/>
      <c r="K50" s="1"/>
      <c r="L50" s="1"/>
      <c r="M50" s="1"/>
      <c r="N50" s="1"/>
    </row>
    <row r="51" spans="1:14" ht="20.399999999999999" x14ac:dyDescent="0.35">
      <c r="A51" s="2">
        <f t="shared" si="3"/>
        <v>17</v>
      </c>
      <c r="B51" s="1"/>
      <c r="D51" s="1"/>
      <c r="E51" s="1"/>
      <c r="F51" s="1"/>
      <c r="G51" s="14"/>
      <c r="H51" s="8"/>
      <c r="I51" s="1"/>
      <c r="J51" s="1"/>
      <c r="K51" s="1"/>
      <c r="L51" s="1"/>
      <c r="M51" s="1"/>
      <c r="N51" s="1"/>
    </row>
    <row r="52" spans="1:14" ht="20.399999999999999" x14ac:dyDescent="0.35">
      <c r="A52" s="2">
        <f t="shared" si="3"/>
        <v>18</v>
      </c>
      <c r="B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20.399999999999999" x14ac:dyDescent="0.35">
      <c r="A53" s="2">
        <f t="shared" si="3"/>
        <v>19</v>
      </c>
      <c r="B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20.399999999999999" x14ac:dyDescent="0.35">
      <c r="A54" s="2">
        <f t="shared" si="3"/>
        <v>20</v>
      </c>
      <c r="B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20.399999999999999" x14ac:dyDescent="0.35">
      <c r="A55" s="2">
        <f t="shared" ref="A55:A71" si="4">1+A54</f>
        <v>21</v>
      </c>
      <c r="B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20.399999999999999" x14ac:dyDescent="0.35">
      <c r="A56" s="2">
        <f t="shared" si="4"/>
        <v>22</v>
      </c>
      <c r="B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20.399999999999999" x14ac:dyDescent="0.35">
      <c r="A57" s="2">
        <f t="shared" si="4"/>
        <v>23</v>
      </c>
      <c r="B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20.399999999999999" x14ac:dyDescent="0.35">
      <c r="A58" s="2">
        <f t="shared" si="4"/>
        <v>24</v>
      </c>
      <c r="B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ht="20.399999999999999" x14ac:dyDescent="0.35">
      <c r="A59" s="2">
        <f t="shared" si="4"/>
        <v>25</v>
      </c>
      <c r="B59" s="1"/>
      <c r="C59" s="1"/>
      <c r="D59" s="1"/>
      <c r="E59" s="1"/>
      <c r="F59" s="12"/>
      <c r="G59" s="15"/>
      <c r="H59" s="13"/>
      <c r="J59" s="1"/>
      <c r="K59" s="1"/>
      <c r="L59" s="1"/>
      <c r="M59" s="1"/>
      <c r="N59" s="1"/>
    </row>
    <row r="60" spans="1:14" ht="20.399999999999999" x14ac:dyDescent="0.35">
      <c r="A60" s="2">
        <f t="shared" si="4"/>
        <v>26</v>
      </c>
      <c r="B60" s="1"/>
      <c r="C60" s="1"/>
      <c r="D60" s="1"/>
      <c r="E60" s="1"/>
      <c r="F60" s="1"/>
      <c r="G60" s="14"/>
      <c r="H60" s="8"/>
      <c r="I60" s="1"/>
      <c r="J60" s="1"/>
      <c r="K60" s="1"/>
      <c r="L60" s="1"/>
      <c r="M60" s="1"/>
      <c r="N60" s="1"/>
    </row>
    <row r="61" spans="1:14" ht="20.399999999999999" x14ac:dyDescent="0.35">
      <c r="A61" s="2">
        <f t="shared" si="4"/>
        <v>27</v>
      </c>
      <c r="B61" s="1"/>
      <c r="C61" s="1"/>
      <c r="D61" s="1"/>
      <c r="E61" s="1"/>
      <c r="F61" s="1"/>
      <c r="G61" s="14"/>
      <c r="H61" s="8"/>
      <c r="I61" s="1"/>
      <c r="J61" s="1"/>
      <c r="K61" s="1"/>
      <c r="L61" s="1"/>
      <c r="M61" s="1"/>
      <c r="N61" s="1"/>
    </row>
    <row r="62" spans="1:14" ht="20.399999999999999" x14ac:dyDescent="0.35">
      <c r="A62" s="2">
        <f t="shared" si="4"/>
        <v>28</v>
      </c>
      <c r="B62" s="1"/>
      <c r="C62" s="1"/>
      <c r="D62" s="1"/>
      <c r="E62" s="1"/>
      <c r="F62" s="1"/>
      <c r="G62" s="14"/>
      <c r="H62" s="8"/>
      <c r="I62" s="1"/>
      <c r="J62" s="1"/>
      <c r="K62" s="1"/>
      <c r="L62" s="1"/>
      <c r="M62" s="1"/>
      <c r="N62" s="1"/>
    </row>
    <row r="63" spans="1:14" ht="20.399999999999999" x14ac:dyDescent="0.35">
      <c r="A63" s="2">
        <f t="shared" si="4"/>
        <v>29</v>
      </c>
      <c r="B63" s="1"/>
      <c r="C63" s="1"/>
      <c r="D63" s="1"/>
      <c r="E63" s="1"/>
      <c r="F63" s="1"/>
      <c r="G63" s="14"/>
      <c r="H63" s="8"/>
      <c r="I63" s="1"/>
      <c r="J63" s="1"/>
      <c r="K63" s="1"/>
      <c r="L63" s="1"/>
      <c r="M63" s="1"/>
      <c r="N63" s="1"/>
    </row>
    <row r="64" spans="1:14" ht="20.399999999999999" x14ac:dyDescent="0.35">
      <c r="A64" s="2">
        <f t="shared" si="4"/>
        <v>30</v>
      </c>
      <c r="B64" s="1"/>
      <c r="C64" s="1"/>
      <c r="D64" s="1"/>
      <c r="E64" s="1"/>
      <c r="F64" s="1"/>
      <c r="G64" s="15"/>
      <c r="H64" s="21"/>
      <c r="I64" s="1"/>
      <c r="J64" s="1"/>
      <c r="K64" s="1"/>
      <c r="L64" s="1"/>
      <c r="M64" s="1"/>
      <c r="N64" s="1"/>
    </row>
    <row r="65" spans="1:14" ht="20.399999999999999" x14ac:dyDescent="0.35">
      <c r="A65" s="2">
        <f t="shared" si="4"/>
        <v>31</v>
      </c>
      <c r="B65" s="1"/>
      <c r="D65" s="1"/>
      <c r="E65" s="1"/>
      <c r="F65" s="12"/>
      <c r="G65" s="15"/>
      <c r="H65" s="1"/>
      <c r="I65" s="1"/>
      <c r="J65" s="1"/>
      <c r="K65" s="1"/>
      <c r="L65" s="1"/>
      <c r="M65" s="1"/>
      <c r="N65" s="1"/>
    </row>
    <row r="66" spans="1:14" ht="20.399999999999999" x14ac:dyDescent="0.35">
      <c r="A66" s="2">
        <f t="shared" si="4"/>
        <v>32</v>
      </c>
      <c r="B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 ht="20.399999999999999" x14ac:dyDescent="0.35">
      <c r="A67" s="2">
        <f t="shared" si="4"/>
        <v>33</v>
      </c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 ht="20.399999999999999" x14ac:dyDescent="0.35">
      <c r="A68" s="2">
        <f t="shared" si="4"/>
        <v>34</v>
      </c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 ht="20.399999999999999" x14ac:dyDescent="0.35">
      <c r="A69" s="2">
        <f t="shared" si="4"/>
        <v>35</v>
      </c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20.399999999999999" x14ac:dyDescent="0.35">
      <c r="A70" s="2">
        <f t="shared" si="4"/>
        <v>36</v>
      </c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 ht="20.399999999999999" x14ac:dyDescent="0.35">
      <c r="A71" s="2">
        <f t="shared" si="4"/>
        <v>37</v>
      </c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ht="20.399999999999999" x14ac:dyDescent="0.35">
      <c r="A72" s="2"/>
      <c r="J72" s="1"/>
      <c r="K72" s="1"/>
      <c r="L72" s="1"/>
      <c r="M72" s="1"/>
      <c r="N72" s="1"/>
    </row>
    <row r="73" spans="1:14" ht="20.399999999999999" x14ac:dyDescent="0.35">
      <c r="A73" s="2"/>
      <c r="J73" s="1"/>
      <c r="K73" s="1"/>
      <c r="L73" s="1"/>
      <c r="M73" s="1"/>
      <c r="N73" s="1"/>
    </row>
    <row r="74" spans="1:14" ht="20.399999999999999" x14ac:dyDescent="0.35">
      <c r="A74" s="2"/>
      <c r="J74" s="1"/>
      <c r="K74" s="1"/>
      <c r="L74" s="1"/>
      <c r="M74" s="1"/>
      <c r="N74" s="1"/>
    </row>
    <row r="75" spans="1:14" ht="20.399999999999999" x14ac:dyDescent="0.35">
      <c r="A75" s="2"/>
      <c r="J75" s="1"/>
      <c r="K75" s="1"/>
      <c r="L75" s="1"/>
      <c r="M75" s="1"/>
      <c r="N75" s="1"/>
    </row>
    <row r="76" spans="1:14" ht="20.399999999999999" x14ac:dyDescent="0.35">
      <c r="A76" s="2"/>
      <c r="J76" s="1"/>
      <c r="K76" s="1"/>
      <c r="L76" s="1"/>
      <c r="M76" s="1"/>
      <c r="N76" s="1"/>
    </row>
    <row r="77" spans="1:14" ht="20.399999999999999" x14ac:dyDescent="0.35">
      <c r="A77" s="2"/>
      <c r="J77" s="1"/>
      <c r="K77" s="1"/>
      <c r="L77" s="1"/>
      <c r="M77" s="1"/>
      <c r="N77" s="1"/>
    </row>
    <row r="78" spans="1:14" ht="20.399999999999999" x14ac:dyDescent="0.35">
      <c r="A78" s="2"/>
      <c r="J78" s="1"/>
      <c r="K78" s="1"/>
      <c r="L78" s="1"/>
      <c r="M78" s="1"/>
      <c r="N78" s="1"/>
    </row>
    <row r="79" spans="1:14" ht="20.399999999999999" x14ac:dyDescent="0.35">
      <c r="A79" s="2"/>
      <c r="J79" s="1"/>
      <c r="K79" s="1"/>
      <c r="L79" s="1"/>
      <c r="M79" s="1"/>
      <c r="N79" s="1"/>
    </row>
    <row r="80" spans="1:14" ht="20.399999999999999" x14ac:dyDescent="0.35">
      <c r="A80" s="2"/>
      <c r="J80" s="1"/>
      <c r="K80" s="1"/>
      <c r="L80" s="1"/>
      <c r="M80" s="1"/>
      <c r="N80" s="1"/>
    </row>
    <row r="81" spans="1:14" ht="20.399999999999999" x14ac:dyDescent="0.35">
      <c r="A81" s="2"/>
      <c r="J81" s="1"/>
      <c r="K81" s="1"/>
      <c r="L81" s="1"/>
      <c r="M81" s="1"/>
      <c r="N81" s="1"/>
    </row>
    <row r="82" spans="1:14" ht="20.399999999999999" x14ac:dyDescent="0.35">
      <c r="I82" s="1"/>
      <c r="J82" s="1"/>
      <c r="K82" s="1"/>
      <c r="L82" s="1"/>
      <c r="M82" s="1"/>
      <c r="N82" s="1"/>
    </row>
    <row r="83" spans="1:14" ht="20.399999999999999" x14ac:dyDescent="0.35">
      <c r="F83" s="1"/>
      <c r="G83" s="1"/>
      <c r="H83" s="1"/>
      <c r="I83" s="1"/>
      <c r="J83" s="1"/>
      <c r="K83" s="1"/>
      <c r="L83" s="1"/>
      <c r="M83" s="1"/>
      <c r="N83" s="1"/>
    </row>
    <row r="84" spans="1:14" ht="20.399999999999999" x14ac:dyDescent="0.35">
      <c r="J84" s="1"/>
      <c r="K84" s="1"/>
      <c r="L84" s="1"/>
      <c r="M84" s="1"/>
      <c r="N84" s="1"/>
    </row>
    <row r="85" spans="1:14" ht="20.399999999999999" x14ac:dyDescent="0.35">
      <c r="J85" s="1"/>
      <c r="K85" s="1"/>
      <c r="L85" s="1"/>
      <c r="M85" s="1"/>
      <c r="N85" s="1"/>
    </row>
    <row r="86" spans="1:14" ht="20.399999999999999" x14ac:dyDescent="0.35">
      <c r="J86" s="1"/>
      <c r="K86" s="1"/>
      <c r="L86" s="1"/>
      <c r="M86" s="1"/>
      <c r="N86" s="1"/>
    </row>
    <row r="87" spans="1:14" ht="20.399999999999999" x14ac:dyDescent="0.35">
      <c r="J87" s="1"/>
      <c r="K87" s="1"/>
      <c r="L87" s="1"/>
      <c r="M87" s="1"/>
      <c r="N87" s="1"/>
    </row>
    <row r="88" spans="1:14" ht="20.399999999999999" x14ac:dyDescent="0.35">
      <c r="J88" s="1"/>
      <c r="K88" s="1"/>
      <c r="L88" s="1"/>
      <c r="M88" s="1"/>
      <c r="N88" s="1"/>
    </row>
    <row r="89" spans="1:14" ht="20.399999999999999" x14ac:dyDescent="0.35">
      <c r="J89" s="1"/>
      <c r="K89" s="1"/>
      <c r="L89" s="1"/>
      <c r="M89" s="1"/>
      <c r="N89" s="1"/>
    </row>
    <row r="90" spans="1:14" ht="20.399999999999999" x14ac:dyDescent="0.35">
      <c r="J90" s="1"/>
      <c r="K90" s="1"/>
      <c r="L90" s="1"/>
      <c r="M90" s="1"/>
      <c r="N90" s="1"/>
    </row>
    <row r="91" spans="1:14" ht="20.399999999999999" x14ac:dyDescent="0.35">
      <c r="J91" s="1"/>
      <c r="K91" s="1"/>
      <c r="L91" s="1"/>
      <c r="M91" s="1"/>
      <c r="N91" s="1"/>
    </row>
    <row r="92" spans="1:14" ht="20.399999999999999" x14ac:dyDescent="0.35">
      <c r="J92" s="1"/>
      <c r="K92" s="1"/>
      <c r="L92" s="1"/>
      <c r="M92" s="1"/>
      <c r="N92" s="1"/>
    </row>
    <row r="93" spans="1:14" ht="20.399999999999999" x14ac:dyDescent="0.35">
      <c r="J93" s="1"/>
      <c r="K93" s="1"/>
      <c r="L93" s="1"/>
      <c r="M93" s="1"/>
      <c r="N93" s="1"/>
    </row>
    <row r="94" spans="1:14" ht="20.399999999999999" x14ac:dyDescent="0.35">
      <c r="J94" s="1"/>
      <c r="K94" s="1"/>
      <c r="L94" s="1"/>
      <c r="M94" s="1"/>
      <c r="N94" s="1"/>
    </row>
    <row r="95" spans="1:14" ht="20.399999999999999" x14ac:dyDescent="0.35">
      <c r="J95" s="1"/>
      <c r="K95" s="1"/>
      <c r="L95" s="1"/>
      <c r="M95" s="1"/>
      <c r="N95" s="1"/>
    </row>
    <row r="96" spans="1:14" ht="20.399999999999999" x14ac:dyDescent="0.35">
      <c r="J96" s="1"/>
      <c r="K96" s="1"/>
      <c r="L96" s="1"/>
      <c r="M96" s="1"/>
      <c r="N96" s="1"/>
    </row>
    <row r="97" spans="1:14" ht="20.399999999999999" x14ac:dyDescent="0.35">
      <c r="J97" s="1"/>
      <c r="K97" s="1"/>
      <c r="L97" s="1"/>
      <c r="M97" s="1"/>
      <c r="N97" s="1"/>
    </row>
    <row r="98" spans="1:14" ht="20.399999999999999" x14ac:dyDescent="0.35">
      <c r="J98" s="1"/>
      <c r="K98" s="1"/>
      <c r="L98" s="1"/>
      <c r="M98" s="1"/>
      <c r="N98" s="1"/>
    </row>
    <row r="99" spans="1:14" ht="20.399999999999999" x14ac:dyDescent="0.35">
      <c r="J99" s="1"/>
      <c r="K99" s="1"/>
      <c r="L99" s="1"/>
      <c r="M99" s="1"/>
      <c r="N99" s="1"/>
    </row>
    <row r="100" spans="1:14" ht="20.399999999999999" x14ac:dyDescent="0.35">
      <c r="J100" s="1"/>
      <c r="K100" s="1"/>
      <c r="L100" s="1"/>
      <c r="M100" s="1"/>
      <c r="N100" s="1"/>
    </row>
    <row r="101" spans="1:14" ht="20.399999999999999" x14ac:dyDescent="0.35">
      <c r="J101" s="1"/>
      <c r="K101" s="1"/>
      <c r="L101" s="1"/>
      <c r="M101" s="1"/>
      <c r="N101" s="1"/>
    </row>
    <row r="102" spans="1:14" ht="20.399999999999999" x14ac:dyDescent="0.35">
      <c r="J102" s="1"/>
      <c r="K102" s="1"/>
      <c r="L102" s="1"/>
      <c r="M102" s="1"/>
      <c r="N102" s="1"/>
    </row>
    <row r="103" spans="1:14" ht="20.399999999999999" x14ac:dyDescent="0.35">
      <c r="J103" s="1"/>
      <c r="K103" s="1"/>
      <c r="L103" s="1"/>
      <c r="M103" s="1"/>
      <c r="N103" s="1"/>
    </row>
    <row r="104" spans="1:14" ht="20.399999999999999" x14ac:dyDescent="0.35">
      <c r="A104" s="2"/>
      <c r="J104" s="1"/>
      <c r="K104" s="1"/>
      <c r="L104" s="1"/>
      <c r="M104" s="1"/>
      <c r="N104" s="1"/>
    </row>
    <row r="105" spans="1:14" ht="20.399999999999999" x14ac:dyDescent="0.35">
      <c r="A105" s="2"/>
      <c r="I105" s="1"/>
      <c r="J105" s="1"/>
      <c r="K105" s="1"/>
      <c r="L105" s="1"/>
      <c r="M105" s="1"/>
      <c r="N105" s="1"/>
    </row>
    <row r="106" spans="1:14" ht="21" x14ac:dyDescent="0.4">
      <c r="A106" s="1"/>
      <c r="B106" s="1" t="s">
        <v>18</v>
      </c>
      <c r="C106" s="1" t="s">
        <v>19</v>
      </c>
      <c r="D106" s="1" t="str">
        <f>+D23</f>
        <v>87th St.</v>
      </c>
      <c r="E106" s="1"/>
      <c r="F106" s="3"/>
      <c r="G106" s="14"/>
      <c r="H106" s="1"/>
      <c r="I106" s="1"/>
      <c r="J106" s="1"/>
      <c r="K106" s="1"/>
      <c r="L106" s="1"/>
      <c r="M106" s="1"/>
      <c r="N106" s="1"/>
    </row>
    <row r="107" spans="1:14" ht="21" x14ac:dyDescent="0.4">
      <c r="A107" s="1"/>
      <c r="B107" s="1" t="s">
        <v>20</v>
      </c>
      <c r="C107" s="1" t="s">
        <v>21</v>
      </c>
      <c r="D107" s="1" t="str">
        <f>+D24</f>
        <v>Illinois Central RR</v>
      </c>
      <c r="E107" s="1"/>
      <c r="F107" s="3"/>
      <c r="G107" s="1"/>
      <c r="H107" s="1"/>
      <c r="I107" s="1"/>
      <c r="J107" s="1"/>
      <c r="K107" s="1"/>
      <c r="L107" s="1"/>
      <c r="M107" s="1"/>
      <c r="N107" s="1"/>
    </row>
    <row r="108" spans="1:14" ht="21" x14ac:dyDescent="0.4">
      <c r="A108" s="1"/>
      <c r="B108" s="1" t="s">
        <v>22</v>
      </c>
      <c r="C108" s="1" t="s">
        <v>23</v>
      </c>
      <c r="D108" s="1" t="str">
        <f>+D25</f>
        <v>Rock Island RR</v>
      </c>
      <c r="E108" s="1"/>
      <c r="F108" s="3"/>
      <c r="G108" s="1"/>
      <c r="H108" s="1"/>
      <c r="I108" s="1"/>
      <c r="J108" s="1"/>
      <c r="K108" s="1"/>
      <c r="L108" s="1"/>
      <c r="M108" s="1"/>
      <c r="N108" s="1"/>
    </row>
    <row r="109" spans="1:14" ht="21" x14ac:dyDescent="0.4">
      <c r="A109" s="1">
        <f>+A106+A107+A108</f>
        <v>0</v>
      </c>
      <c r="B109" s="1" t="s">
        <v>13</v>
      </c>
      <c r="C109" s="2" t="s">
        <v>24</v>
      </c>
      <c r="D109" s="1" t="str">
        <f>+D26</f>
        <v>Nickel Plate Railroad (now Norfolk-Southern RR)</v>
      </c>
      <c r="E109" s="1"/>
      <c r="F109" s="3"/>
      <c r="G109" s="1"/>
      <c r="H109" s="1"/>
      <c r="I109" s="1"/>
      <c r="J109" s="1"/>
      <c r="K109" s="1"/>
      <c r="L109" s="1"/>
      <c r="M109" s="1"/>
      <c r="N109" s="1"/>
    </row>
    <row r="110" spans="1:14" ht="20.399999999999999" x14ac:dyDescent="0.35">
      <c r="A110" s="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 ht="20.399999999999999" x14ac:dyDescent="0.35">
      <c r="A111" s="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 ht="20.399999999999999" x14ac:dyDescent="0.35">
      <c r="A112" s="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 ht="20.399999999999999" x14ac:dyDescent="0.35">
      <c r="A113" s="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 ht="20.399999999999999" x14ac:dyDescent="0.35">
      <c r="A114" s="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ht="20.399999999999999" x14ac:dyDescent="0.35">
      <c r="A115" s="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ht="20.399999999999999" x14ac:dyDescent="0.35">
      <c r="A116" s="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20.399999999999999" x14ac:dyDescent="0.35">
      <c r="A117" s="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ht="20.399999999999999" x14ac:dyDescent="0.35">
      <c r="A118" s="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20.399999999999999" x14ac:dyDescent="0.35">
      <c r="A119" s="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ht="20.399999999999999" x14ac:dyDescent="0.35">
      <c r="A120" s="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20.399999999999999" x14ac:dyDescent="0.35">
      <c r="A121" s="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ht="20.399999999999999" x14ac:dyDescent="0.35">
      <c r="A122" s="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20.399999999999999" x14ac:dyDescent="0.35">
      <c r="A123" s="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ht="20.399999999999999" x14ac:dyDescent="0.35">
      <c r="A124" s="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ht="20.399999999999999" x14ac:dyDescent="0.35">
      <c r="A125" s="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ht="20.399999999999999" x14ac:dyDescent="0.35">
      <c r="A126" s="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 ht="20.399999999999999" x14ac:dyDescent="0.35">
      <c r="A127" s="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 ht="20.399999999999999" x14ac:dyDescent="0.35">
      <c r="A128" s="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20.399999999999999" x14ac:dyDescent="0.35">
      <c r="A129" s="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20.399999999999999" x14ac:dyDescent="0.35">
      <c r="A130" s="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20.399999999999999" x14ac:dyDescent="0.35">
      <c r="A131" s="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20.399999999999999" x14ac:dyDescent="0.35">
      <c r="A132" s="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ht="20.399999999999999" x14ac:dyDescent="0.35">
      <c r="A133" s="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ht="20.399999999999999" x14ac:dyDescent="0.35">
      <c r="A134" s="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20.399999999999999" x14ac:dyDescent="0.35">
      <c r="A135" s="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ht="20.399999999999999" x14ac:dyDescent="0.35">
      <c r="A136" s="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ht="20.399999999999999" x14ac:dyDescent="0.35">
      <c r="A137" s="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20.399999999999999" x14ac:dyDescent="0.35">
      <c r="A138" s="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 ht="20.399999999999999" x14ac:dyDescent="0.35">
      <c r="A139" s="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 ht="20.399999999999999" x14ac:dyDescent="0.35">
      <c r="A140" s="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 ht="20.399999999999999" x14ac:dyDescent="0.35">
      <c r="A141" s="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 ht="20.399999999999999" x14ac:dyDescent="0.35">
      <c r="A142" s="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 ht="20.399999999999999" x14ac:dyDescent="0.35">
      <c r="A143" s="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 ht="20.399999999999999" x14ac:dyDescent="0.35">
      <c r="A144" s="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0" ht="20.399999999999999" x14ac:dyDescent="0.35">
      <c r="A145" s="2"/>
      <c r="B145" s="1"/>
      <c r="C145" s="1"/>
      <c r="D145" s="1"/>
      <c r="E145" s="1"/>
      <c r="F145" s="1"/>
      <c r="G145" s="1"/>
      <c r="H145" s="1"/>
      <c r="I145" s="1"/>
      <c r="J145" s="1"/>
    </row>
    <row r="146" spans="1:10" ht="20.399999999999999" x14ac:dyDescent="0.35">
      <c r="A146" s="2"/>
      <c r="B146" s="1"/>
      <c r="C146" s="1"/>
      <c r="D146" s="1"/>
      <c r="E146" s="1"/>
      <c r="F146" s="1"/>
      <c r="G146" s="1"/>
      <c r="H146" s="1"/>
      <c r="I146" s="1"/>
      <c r="J146" s="1"/>
    </row>
    <row r="147" spans="1:10" ht="20.399999999999999" x14ac:dyDescent="0.35">
      <c r="A147" s="2"/>
      <c r="B147" s="1"/>
      <c r="C147" s="1"/>
      <c r="D147" s="1"/>
      <c r="E147" s="1"/>
      <c r="F147" s="1"/>
      <c r="G147" s="1"/>
      <c r="H147" s="1"/>
      <c r="I147" s="1"/>
      <c r="J147" s="1"/>
    </row>
    <row r="148" spans="1:10" ht="20.399999999999999" x14ac:dyDescent="0.35">
      <c r="A148" s="2"/>
      <c r="B148" s="1"/>
      <c r="C148" s="1"/>
      <c r="D148" s="1"/>
      <c r="E148" s="1"/>
      <c r="F148" s="1"/>
      <c r="G148" s="1"/>
      <c r="H148" s="1"/>
      <c r="I148" s="1"/>
      <c r="J148" s="1"/>
    </row>
    <row r="149" spans="1:10" ht="20.399999999999999" x14ac:dyDescent="0.35">
      <c r="A149" s="2"/>
      <c r="B149" s="1"/>
      <c r="C149" s="1"/>
      <c r="D149" s="1"/>
      <c r="E149" s="1"/>
      <c r="F149" s="1"/>
      <c r="G149" s="1"/>
      <c r="H149" s="1"/>
      <c r="I149" s="1"/>
      <c r="J149" s="1"/>
    </row>
    <row r="150" spans="1:10" ht="20.399999999999999" x14ac:dyDescent="0.35">
      <c r="A150" s="2"/>
      <c r="B150" s="1"/>
      <c r="C150" s="1"/>
      <c r="D150" s="1"/>
      <c r="E150" s="1"/>
      <c r="F150" s="1"/>
      <c r="G150" s="1"/>
      <c r="H150" s="1"/>
      <c r="I150" s="1"/>
      <c r="J150" s="1"/>
    </row>
    <row r="151" spans="1:10" ht="20.399999999999999" x14ac:dyDescent="0.35">
      <c r="A151" s="2"/>
      <c r="B151" s="1"/>
      <c r="C151" s="1"/>
      <c r="D151" s="1"/>
      <c r="E151" s="1"/>
      <c r="F151" s="1"/>
      <c r="G151" s="1"/>
      <c r="H151" s="1"/>
      <c r="I151" s="1"/>
      <c r="J151" s="1"/>
    </row>
    <row r="152" spans="1:10" ht="20.399999999999999" x14ac:dyDescent="0.35">
      <c r="A152" s="2"/>
      <c r="B152" s="1"/>
      <c r="C152" s="1"/>
      <c r="D152" s="1"/>
      <c r="E152" s="1"/>
      <c r="F152" s="1"/>
      <c r="G152" s="1"/>
      <c r="H152" s="1"/>
      <c r="I152" s="1"/>
      <c r="J152" s="1"/>
    </row>
    <row r="153" spans="1:10" ht="20.399999999999999" x14ac:dyDescent="0.35">
      <c r="A153" s="2"/>
      <c r="B153" s="1"/>
      <c r="C153" s="1"/>
      <c r="D153" s="1"/>
      <c r="E153" s="1"/>
      <c r="F153" s="1"/>
      <c r="G153" s="1"/>
      <c r="H153" s="1"/>
      <c r="I153" s="1"/>
      <c r="J153" s="1"/>
    </row>
    <row r="154" spans="1:10" ht="20.399999999999999" x14ac:dyDescent="0.35">
      <c r="A154" s="2"/>
      <c r="B154" s="1"/>
      <c r="C154" s="1"/>
      <c r="D154" s="1"/>
      <c r="E154" s="1"/>
      <c r="F154" s="1"/>
      <c r="G154" s="1"/>
      <c r="H154" s="1"/>
      <c r="I154" s="1"/>
      <c r="J154" s="1"/>
    </row>
    <row r="155" spans="1:10" ht="20.399999999999999" x14ac:dyDescent="0.35">
      <c r="A155" s="2"/>
      <c r="B155" s="1"/>
      <c r="C155" s="1"/>
      <c r="D155" s="1"/>
      <c r="E155" s="1"/>
      <c r="F155" s="1"/>
      <c r="G155" s="1"/>
      <c r="H155" s="1"/>
      <c r="I155" s="1"/>
      <c r="J155" s="1"/>
    </row>
    <row r="156" spans="1:10" ht="20.399999999999999" x14ac:dyDescent="0.35">
      <c r="A156" s="2"/>
      <c r="B156" s="1"/>
      <c r="C156" s="1"/>
      <c r="D156" s="1"/>
      <c r="E156" s="1"/>
      <c r="F156" s="1"/>
      <c r="G156" s="1"/>
      <c r="H156" s="1"/>
      <c r="I156" s="1"/>
      <c r="J156" s="1"/>
    </row>
    <row r="157" spans="1:10" ht="20.399999999999999" x14ac:dyDescent="0.35">
      <c r="A157" s="2"/>
      <c r="B157" s="1"/>
      <c r="C157" s="1"/>
      <c r="D157" s="1"/>
      <c r="E157" s="1"/>
      <c r="F157" s="1"/>
      <c r="G157" s="1"/>
      <c r="H157" s="1"/>
      <c r="I157" s="1"/>
      <c r="J157" s="1"/>
    </row>
    <row r="158" spans="1:10" ht="20.399999999999999" x14ac:dyDescent="0.35">
      <c r="A158" s="2"/>
      <c r="B158" s="1"/>
      <c r="C158" s="1"/>
      <c r="D158" s="1"/>
      <c r="E158" s="1"/>
      <c r="F158" s="1"/>
      <c r="G158" s="1"/>
      <c r="H158" s="1"/>
      <c r="I158" s="1"/>
      <c r="J158" s="1"/>
    </row>
    <row r="159" spans="1:10" ht="20.399999999999999" x14ac:dyDescent="0.35">
      <c r="A159" s="2"/>
      <c r="B159" s="1"/>
      <c r="C159" s="1"/>
      <c r="D159" s="1"/>
      <c r="E159" s="1"/>
      <c r="F159" s="1"/>
      <c r="G159" s="1"/>
      <c r="H159" s="1"/>
      <c r="I159" s="1"/>
      <c r="J159" s="1"/>
    </row>
    <row r="160" spans="1:10" ht="20.399999999999999" x14ac:dyDescent="0.35">
      <c r="A160" s="2"/>
      <c r="B160" s="1"/>
      <c r="C160" s="1"/>
      <c r="D160" s="1"/>
      <c r="E160" s="1"/>
      <c r="F160" s="1"/>
      <c r="G160" s="1"/>
      <c r="H160" s="1"/>
      <c r="I160" s="1"/>
      <c r="J160" s="1"/>
    </row>
    <row r="161" spans="1:10" ht="20.399999999999999" x14ac:dyDescent="0.35">
      <c r="A161" s="2"/>
      <c r="B161" s="1"/>
      <c r="C161" s="1"/>
      <c r="D161" s="1"/>
      <c r="E161" s="1"/>
      <c r="F161" s="1"/>
      <c r="G161" s="1"/>
      <c r="H161" s="1"/>
      <c r="I161" s="1"/>
      <c r="J161" s="1"/>
    </row>
    <row r="162" spans="1:10" ht="20.399999999999999" x14ac:dyDescent="0.35">
      <c r="A162" s="2"/>
      <c r="B162" s="1"/>
      <c r="C162" s="1"/>
      <c r="D162" s="1"/>
      <c r="E162" s="1"/>
      <c r="F162" s="1"/>
      <c r="G162" s="1"/>
      <c r="H162" s="1"/>
      <c r="I162" s="1"/>
      <c r="J162" s="1"/>
    </row>
    <row r="163" spans="1:10" ht="20.399999999999999" x14ac:dyDescent="0.35">
      <c r="A163" s="2"/>
      <c r="B163" s="1"/>
      <c r="C163" s="1"/>
      <c r="D163" s="1"/>
      <c r="E163" s="1"/>
      <c r="F163" s="1"/>
      <c r="G163" s="1"/>
      <c r="H163" s="1"/>
      <c r="I163" s="1"/>
      <c r="J163" s="1"/>
    </row>
    <row r="164" spans="1:10" ht="20.399999999999999" x14ac:dyDescent="0.35">
      <c r="A164" s="2"/>
      <c r="B164" s="1"/>
      <c r="C164" s="1"/>
      <c r="D164" s="1"/>
      <c r="E164" s="1"/>
      <c r="F164" s="1"/>
      <c r="G164" s="1"/>
      <c r="H164" s="1"/>
      <c r="I164" s="1"/>
      <c r="J164" s="1"/>
    </row>
    <row r="165" spans="1:10" ht="20.399999999999999" x14ac:dyDescent="0.35">
      <c r="A165" s="2"/>
      <c r="B165" s="1"/>
      <c r="C165" s="1"/>
      <c r="D165" s="1"/>
      <c r="E165" s="1"/>
      <c r="F165" s="1"/>
      <c r="G165" s="1"/>
      <c r="H165" s="1"/>
      <c r="I165" s="1"/>
      <c r="J165" s="1"/>
    </row>
    <row r="166" spans="1:10" ht="20.399999999999999" x14ac:dyDescent="0.35">
      <c r="A166" s="2"/>
      <c r="B166" s="1"/>
      <c r="C166" s="1"/>
      <c r="D166" s="1"/>
      <c r="E166" s="1"/>
      <c r="F166" s="1"/>
      <c r="G166" s="1"/>
      <c r="H166" s="1"/>
      <c r="I166" s="1"/>
      <c r="J166" s="1"/>
    </row>
    <row r="167" spans="1:10" ht="20.399999999999999" x14ac:dyDescent="0.35">
      <c r="A167" s="2"/>
      <c r="B167" s="1"/>
      <c r="C167" s="1"/>
      <c r="D167" s="1"/>
      <c r="E167" s="1"/>
      <c r="F167" s="1"/>
      <c r="G167" s="1"/>
      <c r="H167" s="1"/>
      <c r="I167" s="1"/>
      <c r="J167" s="1"/>
    </row>
    <row r="168" spans="1:10" ht="20.399999999999999" x14ac:dyDescent="0.35">
      <c r="A168" s="2"/>
      <c r="B168" s="1"/>
      <c r="C168" s="1"/>
      <c r="D168" s="1"/>
      <c r="E168" s="1"/>
      <c r="F168" s="1"/>
      <c r="G168" s="1"/>
      <c r="H168" s="1"/>
      <c r="I168" s="1"/>
      <c r="J168" s="1"/>
    </row>
    <row r="169" spans="1:10" ht="20.399999999999999" x14ac:dyDescent="0.35">
      <c r="A169" s="2"/>
      <c r="B169" s="1"/>
      <c r="C169" s="1"/>
      <c r="D169" s="1"/>
      <c r="E169" s="1"/>
      <c r="F169" s="1"/>
      <c r="G169" s="1"/>
      <c r="H169" s="1"/>
      <c r="I169" s="1"/>
      <c r="J169" s="1"/>
    </row>
    <row r="170" spans="1:10" ht="20.399999999999999" x14ac:dyDescent="0.35">
      <c r="A170" s="2"/>
      <c r="B170" s="1"/>
      <c r="C170" s="1"/>
      <c r="D170" s="1"/>
      <c r="E170" s="1"/>
      <c r="F170" s="1"/>
      <c r="G170" s="1"/>
      <c r="H170" s="1"/>
      <c r="I170" s="1"/>
      <c r="J170" s="1"/>
    </row>
    <row r="171" spans="1:10" ht="20.399999999999999" x14ac:dyDescent="0.35">
      <c r="A171" s="2"/>
      <c r="B171" s="1"/>
      <c r="C171" s="1"/>
      <c r="D171" s="1"/>
      <c r="E171" s="1"/>
      <c r="F171" s="1"/>
      <c r="G171" s="1"/>
      <c r="H171" s="1"/>
      <c r="I171" s="1"/>
      <c r="J171" s="1"/>
    </row>
    <row r="172" spans="1:10" ht="20.399999999999999" x14ac:dyDescent="0.35">
      <c r="A172" s="2"/>
      <c r="B172" s="1"/>
      <c r="C172" s="1"/>
      <c r="D172" s="1"/>
      <c r="E172" s="1"/>
      <c r="F172" s="1"/>
      <c r="G172" s="1"/>
      <c r="H172" s="1"/>
      <c r="I172" s="1"/>
      <c r="J172" s="1"/>
    </row>
    <row r="173" spans="1:10" ht="20.399999999999999" x14ac:dyDescent="0.35">
      <c r="A173" s="2"/>
      <c r="B173" s="1"/>
      <c r="C173" s="1"/>
      <c r="D173" s="1"/>
      <c r="E173" s="1"/>
      <c r="F173" s="1"/>
      <c r="G173" s="1"/>
      <c r="H173" s="1"/>
      <c r="I173" s="1"/>
      <c r="J173" s="1"/>
    </row>
    <row r="174" spans="1:10" ht="20.399999999999999" x14ac:dyDescent="0.35">
      <c r="A174" s="2"/>
      <c r="B174" s="1"/>
      <c r="C174" s="1"/>
      <c r="D174" s="1"/>
      <c r="E174" s="1"/>
      <c r="F174" s="1"/>
      <c r="G174" s="1"/>
      <c r="H174" s="1"/>
      <c r="I174" s="1"/>
      <c r="J174" s="1"/>
    </row>
    <row r="175" spans="1:10" ht="20.399999999999999" x14ac:dyDescent="0.35">
      <c r="A175" s="2"/>
      <c r="B175" s="1"/>
      <c r="C175" s="1"/>
      <c r="D175" s="1"/>
      <c r="E175" s="1"/>
      <c r="F175" s="1"/>
      <c r="G175" s="1"/>
      <c r="H175" s="1"/>
      <c r="I175" s="1"/>
      <c r="J175" s="1"/>
    </row>
    <row r="176" spans="1:10" ht="20.399999999999999" x14ac:dyDescent="0.35">
      <c r="A176" s="2"/>
      <c r="B176" s="1"/>
      <c r="C176" s="1"/>
      <c r="D176" s="1"/>
      <c r="E176" s="1"/>
      <c r="F176" s="1"/>
      <c r="G176" s="1"/>
      <c r="H176" s="1"/>
      <c r="I176" s="1"/>
      <c r="J176" s="1"/>
    </row>
    <row r="177" spans="1:10" ht="20.399999999999999" x14ac:dyDescent="0.35">
      <c r="A177" s="2"/>
      <c r="B177" s="1"/>
      <c r="C177" s="1"/>
      <c r="D177" s="1"/>
      <c r="E177" s="1"/>
      <c r="F177" s="1"/>
      <c r="G177" s="1"/>
      <c r="H177" s="1"/>
      <c r="I177" s="1"/>
      <c r="J177" s="1"/>
    </row>
    <row r="178" spans="1:10" ht="20.399999999999999" x14ac:dyDescent="0.35">
      <c r="A178" s="2"/>
      <c r="B178" s="1"/>
      <c r="C178" s="1"/>
      <c r="D178" s="1"/>
      <c r="E178" s="1"/>
      <c r="F178" s="1"/>
      <c r="G178" s="1"/>
      <c r="H178" s="1"/>
      <c r="I178" s="1"/>
      <c r="J178" s="1"/>
    </row>
    <row r="179" spans="1:10" ht="20.399999999999999" x14ac:dyDescent="0.35">
      <c r="A179" s="2"/>
      <c r="B179" s="1"/>
      <c r="C179" s="1"/>
      <c r="D179" s="1"/>
      <c r="E179" s="1"/>
      <c r="F179" s="1"/>
      <c r="G179" s="1"/>
      <c r="H179" s="1"/>
      <c r="I179" s="1"/>
      <c r="J179" s="1"/>
    </row>
    <row r="180" spans="1:10" ht="20.399999999999999" x14ac:dyDescent="0.35">
      <c r="A180" s="2"/>
      <c r="B180" s="1"/>
      <c r="C180" s="1"/>
      <c r="D180" s="1"/>
      <c r="E180" s="1"/>
      <c r="F180" s="1"/>
      <c r="G180" s="1"/>
      <c r="H180" s="1"/>
      <c r="I180" s="1"/>
      <c r="J180" s="1"/>
    </row>
    <row r="181" spans="1:10" ht="20.399999999999999" x14ac:dyDescent="0.35">
      <c r="A181" s="2"/>
      <c r="B181" s="1"/>
      <c r="C181" s="1"/>
      <c r="D181" s="1"/>
      <c r="E181" s="1"/>
      <c r="F181" s="1"/>
      <c r="G181" s="1"/>
      <c r="H181" s="1"/>
      <c r="I181" s="1"/>
      <c r="J181" s="1"/>
    </row>
    <row r="182" spans="1:10" ht="20.399999999999999" x14ac:dyDescent="0.35">
      <c r="A182" s="2"/>
      <c r="B182" s="1"/>
      <c r="C182" s="1"/>
      <c r="D182" s="1"/>
      <c r="E182" s="1"/>
      <c r="F182" s="1"/>
      <c r="G182" s="1"/>
      <c r="H182" s="1"/>
      <c r="I182" s="1"/>
      <c r="J182" s="1"/>
    </row>
    <row r="183" spans="1:10" ht="20.399999999999999" x14ac:dyDescent="0.35">
      <c r="A183" s="2"/>
      <c r="B183" s="1"/>
      <c r="C183" s="1"/>
      <c r="D183" s="1"/>
      <c r="E183" s="1"/>
      <c r="F183" s="1"/>
      <c r="G183" s="1"/>
      <c r="H183" s="1"/>
      <c r="I183" s="1"/>
      <c r="J183" s="1"/>
    </row>
    <row r="184" spans="1:10" ht="20.399999999999999" x14ac:dyDescent="0.35">
      <c r="A184" s="2"/>
      <c r="B184" s="1"/>
      <c r="C184" s="1"/>
      <c r="D184" s="1"/>
      <c r="E184" s="1"/>
      <c r="F184" s="1"/>
      <c r="G184" s="1"/>
      <c r="H184" s="1"/>
      <c r="I184" s="1"/>
      <c r="J184" s="1"/>
    </row>
    <row r="185" spans="1:10" ht="20.399999999999999" x14ac:dyDescent="0.35">
      <c r="A185" s="2"/>
      <c r="B185" s="1"/>
      <c r="C185" s="1"/>
      <c r="D185" s="1"/>
      <c r="E185" s="1"/>
      <c r="F185" s="1"/>
      <c r="G185" s="1"/>
      <c r="H185" s="1"/>
      <c r="I185" s="1"/>
      <c r="J185" s="1"/>
    </row>
    <row r="186" spans="1:10" ht="20.399999999999999" x14ac:dyDescent="0.35">
      <c r="A186" s="2"/>
      <c r="B186" s="1"/>
      <c r="C186" s="1"/>
      <c r="D186" s="1"/>
      <c r="E186" s="1"/>
      <c r="F186" s="1"/>
      <c r="G186" s="1"/>
      <c r="H186" s="1"/>
      <c r="I186" s="1"/>
      <c r="J186" s="1"/>
    </row>
    <row r="187" spans="1:10" ht="20.399999999999999" x14ac:dyDescent="0.35">
      <c r="A187" s="2"/>
      <c r="B187" s="1"/>
      <c r="C187" s="1"/>
      <c r="D187" s="1"/>
      <c r="E187" s="1"/>
      <c r="F187" s="1"/>
      <c r="G187" s="1"/>
      <c r="H187" s="1"/>
      <c r="I187" s="1"/>
      <c r="J187" s="1"/>
    </row>
    <row r="188" spans="1:10" ht="20.399999999999999" x14ac:dyDescent="0.35">
      <c r="A188" s="2"/>
      <c r="B188" s="1"/>
      <c r="C188" s="1"/>
      <c r="D188" s="1"/>
      <c r="E188" s="1"/>
      <c r="F188" s="1"/>
      <c r="G188" s="1"/>
      <c r="H188" s="1"/>
      <c r="I188" s="1"/>
      <c r="J188" s="1"/>
    </row>
    <row r="189" spans="1:10" ht="20.399999999999999" x14ac:dyDescent="0.35">
      <c r="A189" s="2"/>
      <c r="B189" s="1"/>
      <c r="C189" s="1"/>
      <c r="D189" s="1"/>
      <c r="E189" s="1"/>
      <c r="F189" s="1"/>
      <c r="G189" s="1"/>
      <c r="H189" s="1"/>
      <c r="I189" s="1"/>
      <c r="J189" s="1"/>
    </row>
    <row r="190" spans="1:10" ht="20.399999999999999" x14ac:dyDescent="0.35">
      <c r="A190" s="2"/>
      <c r="B190" s="1"/>
      <c r="C190" s="1"/>
      <c r="D190" s="1"/>
      <c r="E190" s="1"/>
      <c r="F190" s="1"/>
      <c r="G190" s="1"/>
      <c r="H190" s="1"/>
      <c r="I190" s="1"/>
      <c r="J190" s="1"/>
    </row>
    <row r="191" spans="1:10" ht="20.399999999999999" x14ac:dyDescent="0.35">
      <c r="A191" s="2"/>
      <c r="B191" s="1"/>
      <c r="C191" s="1"/>
      <c r="D191" s="1"/>
      <c r="E191" s="1"/>
      <c r="F191" s="1"/>
      <c r="G191" s="1"/>
      <c r="H191" s="1"/>
      <c r="I191" s="1"/>
      <c r="J191" s="1"/>
    </row>
    <row r="192" spans="1:10" ht="20.399999999999999" x14ac:dyDescent="0.35">
      <c r="A192" s="2"/>
      <c r="B192" s="1"/>
      <c r="C192" s="1"/>
      <c r="D192" s="1"/>
      <c r="E192" s="1"/>
      <c r="F192" s="1"/>
      <c r="G192" s="1"/>
      <c r="H192" s="1"/>
      <c r="I192" s="1"/>
      <c r="J192" s="1"/>
    </row>
    <row r="193" spans="1:10" ht="20.399999999999999" x14ac:dyDescent="0.35">
      <c r="A193" s="2"/>
      <c r="B193" s="1"/>
      <c r="C193" s="1"/>
      <c r="D193" s="1"/>
      <c r="E193" s="1"/>
      <c r="F193" s="1"/>
      <c r="G193" s="1"/>
      <c r="H193" s="1"/>
      <c r="I193" s="1"/>
      <c r="J193" s="1"/>
    </row>
    <row r="194" spans="1:10" ht="20.399999999999999" x14ac:dyDescent="0.35">
      <c r="A194" s="2"/>
      <c r="B194" s="1"/>
      <c r="C194" s="1"/>
      <c r="D194" s="1"/>
      <c r="E194" s="1"/>
      <c r="F194" s="1"/>
      <c r="G194" s="1"/>
      <c r="H194" s="1"/>
      <c r="I194" s="1"/>
      <c r="J194" s="1"/>
    </row>
    <row r="195" spans="1:10" ht="20.399999999999999" x14ac:dyDescent="0.35">
      <c r="A195" s="2"/>
      <c r="B195" s="1"/>
      <c r="C195" s="1"/>
      <c r="D195" s="1"/>
      <c r="E195" s="1"/>
      <c r="F195" s="1"/>
      <c r="G195" s="1"/>
      <c r="H195" s="1"/>
      <c r="I195" s="1"/>
      <c r="J195" s="1"/>
    </row>
    <row r="196" spans="1:10" ht="20.399999999999999" x14ac:dyDescent="0.35">
      <c r="A196" s="2"/>
      <c r="B196" s="1"/>
      <c r="C196" s="1"/>
      <c r="D196" s="1"/>
      <c r="E196" s="1"/>
      <c r="F196" s="1"/>
      <c r="G196" s="1"/>
      <c r="H196" s="1"/>
      <c r="I196" s="1"/>
      <c r="J196" s="1"/>
    </row>
    <row r="197" spans="1:10" ht="20.399999999999999" x14ac:dyDescent="0.35">
      <c r="A197" s="2"/>
      <c r="B197" s="1"/>
      <c r="C197" s="1"/>
      <c r="D197" s="1"/>
      <c r="E197" s="1"/>
      <c r="F197" s="1"/>
      <c r="G197" s="1"/>
      <c r="H197" s="1"/>
      <c r="I197" s="1"/>
      <c r="J197" s="1"/>
    </row>
    <row r="198" spans="1:10" ht="20.399999999999999" x14ac:dyDescent="0.35">
      <c r="A198" s="2"/>
      <c r="B198" s="1"/>
      <c r="C198" s="1"/>
      <c r="D198" s="1"/>
      <c r="E198" s="1"/>
      <c r="F198" s="1"/>
      <c r="G198" s="1"/>
      <c r="H198" s="1"/>
      <c r="I198" s="1"/>
      <c r="J198" s="1"/>
    </row>
    <row r="199" spans="1:10" ht="20.399999999999999" x14ac:dyDescent="0.35">
      <c r="A199" s="2"/>
      <c r="B199" s="1"/>
      <c r="C199" s="1"/>
      <c r="D199" s="1"/>
      <c r="E199" s="1"/>
      <c r="F199" s="1"/>
      <c r="G199" s="1"/>
      <c r="H199" s="1"/>
      <c r="I199" s="1"/>
      <c r="J199" s="1"/>
    </row>
    <row r="200" spans="1:10" ht="20.399999999999999" x14ac:dyDescent="0.35">
      <c r="A200" s="2"/>
      <c r="B200" s="1"/>
      <c r="C200" s="1"/>
      <c r="D200" s="1"/>
      <c r="E200" s="1"/>
      <c r="F200" s="1"/>
      <c r="G200" s="1"/>
      <c r="H200" s="1"/>
      <c r="I200" s="1"/>
      <c r="J200" s="1"/>
    </row>
    <row r="201" spans="1:10" ht="20.399999999999999" x14ac:dyDescent="0.35">
      <c r="A201" s="2"/>
      <c r="B201" s="1"/>
      <c r="C201" s="1"/>
      <c r="D201" s="1"/>
      <c r="E201" s="1"/>
      <c r="F201" s="1"/>
      <c r="G201" s="1"/>
      <c r="H201" s="1"/>
      <c r="I201" s="1"/>
      <c r="J201" s="1"/>
    </row>
    <row r="202" spans="1:10" ht="20.399999999999999" x14ac:dyDescent="0.35">
      <c r="A202" s="2"/>
      <c r="B202" s="1"/>
      <c r="C202" s="1"/>
      <c r="D202" s="1"/>
      <c r="E202" s="1"/>
      <c r="F202" s="1"/>
      <c r="G202" s="1"/>
      <c r="H202" s="1"/>
      <c r="I202" s="1"/>
      <c r="J202" s="1"/>
    </row>
    <row r="203" spans="1:10" ht="20.399999999999999" x14ac:dyDescent="0.35">
      <c r="A203" s="2"/>
      <c r="B203" s="1"/>
      <c r="C203" s="1"/>
      <c r="D203" s="1"/>
      <c r="E203" s="1"/>
      <c r="F203" s="1"/>
      <c r="G203" s="1"/>
      <c r="H203" s="1"/>
      <c r="I203" s="1"/>
      <c r="J203" s="1"/>
    </row>
  </sheetData>
  <sortState ref="B79:P91">
    <sortCondition descending="1" ref="P79:P91"/>
  </sortState>
  <phoneticPr fontId="1" type="noConversion"/>
  <pageMargins left="0.25" right="0" top="0.5" bottom="0" header="0.5" footer="0.5"/>
  <pageSetup scale="53" orientation="landscape" horizontalDpi="360" verticalDpi="36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2020-01-28T00:05:36Z</cp:lastPrinted>
  <dcterms:created xsi:type="dcterms:W3CDTF">2010-03-27T16:40:26Z</dcterms:created>
  <dcterms:modified xsi:type="dcterms:W3CDTF">2020-01-28T00:16:00Z</dcterms:modified>
</cp:coreProperties>
</file>