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19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Sheet1!$A$1:$I$54</definedName>
  </definedNames>
  <calcPr calcId="152511"/>
</workbook>
</file>

<file path=xl/calcChain.xml><?xml version="1.0" encoding="utf-8"?>
<calcChain xmlns="http://schemas.openxmlformats.org/spreadsheetml/2006/main">
  <c r="G54" i="1" l="1"/>
  <c r="A110" i="1" l="1"/>
  <c r="D110" i="1" l="1"/>
  <c r="D109" i="1"/>
  <c r="D108" i="1"/>
  <c r="D107" i="1"/>
  <c r="A56" i="1" l="1"/>
  <c r="H9" i="1" l="1"/>
  <c r="A19" i="1" l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62" i="1" l="1"/>
  <c r="A63" i="1" s="1"/>
  <c r="A64" i="1" l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</calcChain>
</file>

<file path=xl/sharedStrings.xml><?xml version="1.0" encoding="utf-8"?>
<sst xmlns="http://schemas.openxmlformats.org/spreadsheetml/2006/main" count="218" uniqueCount="188">
  <si>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</si>
  <si>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</si>
  <si>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</si>
  <si>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</si>
  <si>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</si>
  <si>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</si>
  <si>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</si>
  <si>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</si>
  <si>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</si>
  <si>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</si>
  <si>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</si>
  <si>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</si>
  <si>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</si>
  <si>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</si>
  <si>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</si>
  <si>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</si>
  <si>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</si>
  <si>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</si>
  <si>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</si>
  <si>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</si>
  <si>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</si>
  <si>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</si>
  <si>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</si>
  <si>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</si>
  <si>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</si>
  <si>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1940's ?</t>
  </si>
  <si>
    <t>Library</t>
  </si>
  <si>
    <t>1960's ?</t>
  </si>
  <si>
    <t>Community  Center</t>
  </si>
  <si>
    <t>not architecturally significant</t>
  </si>
  <si>
    <t>King's Dominion International Church</t>
  </si>
  <si>
    <t>Community Area - #66 - Chicago Lawn</t>
  </si>
  <si>
    <t>United States Postal Service</t>
  </si>
  <si>
    <t>6037 S Kedzie Ave</t>
  </si>
  <si>
    <t>Morrill Elementary Math &amp; Science School</t>
  </si>
  <si>
    <t>1920's ?</t>
  </si>
  <si>
    <t>3417 W 63rd St</t>
  </si>
  <si>
    <t>3400 W 65th Pl.</t>
  </si>
  <si>
    <t>Marquette Elementary School &amp; 1990's Annex</t>
  </si>
  <si>
    <t>ACE Amandla Charter High School</t>
  </si>
  <si>
    <t>2703 W 69th St</t>
  </si>
  <si>
    <t>Francis M. McKay Elementary School</t>
  </si>
  <si>
    <t>6901 S Fairfield Ave</t>
  </si>
  <si>
    <t>NABISCO (Mondelēz Int'l Chicago Bakery)</t>
  </si>
  <si>
    <t>7300 S Kedzie Ave</t>
  </si>
  <si>
    <t>6310 S Claremont Ave</t>
  </si>
  <si>
    <t>Claremont Academy Elementary School</t>
  </si>
  <si>
    <t>2300 W 64th St</t>
  </si>
  <si>
    <t>Apostolic Deliverance Church</t>
  </si>
  <si>
    <t>Storefront Church</t>
  </si>
  <si>
    <t>2237 W 63rd St</t>
  </si>
  <si>
    <t>2515 W 63rd St</t>
  </si>
  <si>
    <t>Travelers Rest Baptist Church</t>
  </si>
  <si>
    <t>6003 S California Ave</t>
  </si>
  <si>
    <t>looks like a rectory or mansion</t>
  </si>
  <si>
    <t>Nazareth Evangelical Lutheran Church</t>
  </si>
  <si>
    <t>Salvation Army Chic. Lawn Corps Comm. Ctr.</t>
  </si>
  <si>
    <t>5950 S Spaulding Ave</t>
  </si>
  <si>
    <t>3250 W 60th St</t>
  </si>
  <si>
    <t>Now, City Of Praise Church Of Chicago/Holy Bethel FBH Church</t>
  </si>
  <si>
    <t>Iglesia Pentecostal Cirsto Es Mi Roca</t>
  </si>
  <si>
    <t>6019 S Kedzie Ave</t>
  </si>
  <si>
    <t>Deeper Life Bible Church</t>
  </si>
  <si>
    <t>5954 S Albany Ave</t>
  </si>
  <si>
    <t>Neighborhood Church - Great Brickwork &amp; Interior</t>
  </si>
  <si>
    <t>Christian Assembly Rios De Agua Viva</t>
  </si>
  <si>
    <t>Chicago Lawn Branch, Chicago Public Library</t>
  </si>
  <si>
    <t>6120 S Kedzie Ave</t>
  </si>
  <si>
    <t>His Word To All Nations</t>
  </si>
  <si>
    <t>6210 S St Louis Ave</t>
  </si>
  <si>
    <t>not architecturally significant - limestone cladding</t>
  </si>
  <si>
    <t>Santa Teresa de Avila</t>
  </si>
  <si>
    <t>6201 S St Louis Ave</t>
  </si>
  <si>
    <t>not architecturally Significant - mock Tudor</t>
  </si>
  <si>
    <t>6132 S Kedzie Ave</t>
  </si>
  <si>
    <t>Fairfield Elementary School</t>
  </si>
  <si>
    <t>6201 S Fairfield Ave</t>
  </si>
  <si>
    <t>6243 S Fairfield Ave</t>
  </si>
  <si>
    <t>New Life &amp; Love Full Gospel</t>
  </si>
  <si>
    <t>Old Landmark Church-God Holiness</t>
  </si>
  <si>
    <t>2502 W 63rd St,</t>
  </si>
  <si>
    <t>Al-Ansar Mosque</t>
  </si>
  <si>
    <t>2506 W 63rd St,</t>
  </si>
  <si>
    <t>Way of Truth Church Baptist</t>
  </si>
  <si>
    <t>6458 S California Ave</t>
  </si>
  <si>
    <t>Grace Christian Ministries</t>
  </si>
  <si>
    <t>Richmond &amp; 72nd</t>
  </si>
  <si>
    <t>Home - no signage</t>
  </si>
  <si>
    <t>3330 W 71st St</t>
  </si>
  <si>
    <t>Tarkington Park</t>
  </si>
  <si>
    <t>3344 W 71st St</t>
  </si>
  <si>
    <t>Saint Adrian School (Excel Academy of SW)</t>
  </si>
  <si>
    <t>7014 S Washtenaw Ave</t>
  </si>
  <si>
    <t>7038 S Washtenaw Ave</t>
  </si>
  <si>
    <t>Excel Academy of Southwest</t>
  </si>
  <si>
    <t>1930's</t>
  </si>
  <si>
    <t>1980's ?</t>
  </si>
  <si>
    <t>St Adrian Roman Catholic Church</t>
  </si>
  <si>
    <t>7000 S Washtenaw Ave</t>
  </si>
  <si>
    <t>Nativity of the B.V.M. Church</t>
  </si>
  <si>
    <t>Rectory/Office - 1950's residence</t>
  </si>
  <si>
    <t>ACE - Architechure, Construction &amp; Engineering</t>
  </si>
  <si>
    <t>Catalyst Maria College Prep. Charter School</t>
  </si>
  <si>
    <t>6750 S. California Ave.</t>
  </si>
  <si>
    <t>Beth Shalom B'nai Zaken</t>
  </si>
  <si>
    <t>6601 S Kedzie Ave</t>
  </si>
  <si>
    <t>Non descript cream colored box</t>
  </si>
  <si>
    <t>Islamic Center of Chicago</t>
  </si>
  <si>
    <t>3357 W 63rd St</t>
  </si>
  <si>
    <t>Olive Branch Mission (Est. 1867)</t>
  </si>
  <si>
    <t>Police Precinct Station</t>
  </si>
  <si>
    <t>Baked Goods Factory</t>
  </si>
  <si>
    <t>Mission</t>
  </si>
  <si>
    <t>Hospital</t>
  </si>
  <si>
    <t>Convent</t>
  </si>
  <si>
    <t>6550 S Richmond St</t>
  </si>
  <si>
    <t>59th St.</t>
  </si>
  <si>
    <t>Central Park Ave.</t>
  </si>
  <si>
    <t>75th St.</t>
  </si>
  <si>
    <t>Bell Ave.</t>
  </si>
  <si>
    <t>The City of Chicago Lawn was founded by John F. Eberhart</t>
  </si>
  <si>
    <t>1920's</t>
  </si>
  <si>
    <t>Mostly Farm Land</t>
  </si>
  <si>
    <t>German &amp; Irish moved into the area from the Back of the Yards &amp; Englewood, </t>
  </si>
  <si>
    <t>1990's</t>
  </si>
  <si>
    <t>National Biscuit Company announced plans to build a huge bakery in Chicago Lawn.</t>
  </si>
  <si>
    <t>Nabisco doubled in size.</t>
  </si>
  <si>
    <t>Notable residents:  Alex Meneses, John C. Reilly</t>
  </si>
  <si>
    <t>then Poles, Bohemians, Lithuanians, &amp; Palestinians.</t>
  </si>
  <si>
    <t>Lithuanian Sisters of Saint Casimir founded Holy Cross Hospital</t>
  </si>
  <si>
    <t>2000 - 53% Black, 35% White or Hispanic</t>
  </si>
  <si>
    <t>$13 million, 42,000 square foot facility</t>
  </si>
  <si>
    <t>Chicago Police Department - 8th District</t>
  </si>
  <si>
    <t>6743 S Kedzie Ave.      - 315 acres</t>
  </si>
  <si>
    <t xml:space="preserve">Marquette (1637-1675, Father Jacques) Park </t>
  </si>
  <si>
    <t>Marquette Park Darius &amp; Girenas Monument</t>
  </si>
  <si>
    <t>Dr. Martin Luther King, Jr. Living Memorial</t>
  </si>
  <si>
    <t>3201-3221 W Marquette Rd</t>
  </si>
  <si>
    <t>50th Anniv</t>
  </si>
  <si>
    <t>Sonja Henderson &amp; John Pitman Weber. March thru Marqutte Pk</t>
  </si>
  <si>
    <t>N/A</t>
  </si>
  <si>
    <t>Tarkington (1869-1946, Booth) Elem School</t>
  </si>
  <si>
    <t>1st CPS w LEED designation, Pulitzer for Magnif. Ambersons.</t>
  </si>
  <si>
    <t>1960 ?</t>
  </si>
  <si>
    <t>Opened in 1960 when school opened? A part of Marquette Pk?</t>
  </si>
  <si>
    <t>6743 S Kedzie Ave.     'Lithuanica'</t>
  </si>
  <si>
    <t>2 Lithuanian Aviators crashed in Germany after crossing Atlantic.</t>
  </si>
  <si>
    <t>Interior is amazing</t>
  </si>
  <si>
    <t>Largest bakery in world. 1st Oreo NYC -1912, here 1953-2016.</t>
  </si>
  <si>
    <t>Oldest Rescue Mission in Chicago &amp; US - prostitutes to sewing.</t>
  </si>
  <si>
    <t>Chicago institution serving the needy</t>
  </si>
  <si>
    <t>no info on Excel Academy</t>
  </si>
  <si>
    <t>Teaches 15-21 yr olds construction, R.E., Entrepreneurship</t>
  </si>
  <si>
    <t>1950's ?</t>
  </si>
  <si>
    <t>K-12 Charter School</t>
  </si>
  <si>
    <t xml:space="preserve">Sisters of St. Casimir Convent. Lithuania’s  </t>
  </si>
  <si>
    <t xml:space="preserve"> teaching Sisters; appeals came from Waukegan, Philadelphia</t>
  </si>
  <si>
    <t>2601 W Marquette Rd. Patron Snt.</t>
  </si>
  <si>
    <t>1st addition. 1,068 Students K-8, 60% Hispanic, 38% Black</t>
  </si>
  <si>
    <t>St. Rita of Cascia (1381-1457) Parish Church</t>
  </si>
  <si>
    <t>Formerly St. Rita of Cascia (Saint of the Impossible) School</t>
  </si>
  <si>
    <t>President</t>
  </si>
  <si>
    <t xml:space="preserve">6011 S Rockwell St.    Board of Ed </t>
  </si>
  <si>
    <t>John C. Christensen. Donald L. Morrill (1860-1923) Judge</t>
  </si>
  <si>
    <t>John F. Eberhart (1829-1914) Elem. School</t>
  </si>
  <si>
    <t>Pres. of Cook Co. B. of Ed. A founder of State Normal Univ.</t>
  </si>
  <si>
    <t>STEM school 108,000-square-foot facility with 28 classrooms</t>
  </si>
  <si>
    <t>Bd of Trustees U of Il., Principal - Andersen School Chicago</t>
  </si>
  <si>
    <t>1926 ?</t>
  </si>
  <si>
    <t xml:space="preserve">6820 S Washtenaw Ave </t>
  </si>
  <si>
    <t>Memorials and Monuments</t>
  </si>
  <si>
    <t>1st building - Train Depot at 63rd &amp; Central Park, 5 yrs later there were 9 houses.</t>
  </si>
  <si>
    <t>Chicago annexed Chicago Lawn.  1890 - Horse Drawn Trolley began service.</t>
  </si>
  <si>
    <t>Electric Streetcars arrived.</t>
  </si>
  <si>
    <t>Fieldhouse w/2 gymns, auditorium, woodshop, Golf Course.</t>
  </si>
  <si>
    <t>Holy Cross Hospital 1 blk N of Lithuanian Plaza</t>
  </si>
  <si>
    <t>2750 W 68th St. - and Gold Coast</t>
  </si>
  <si>
    <t>1st Giordano's Pizza opened at 63rd &amp; California</t>
  </si>
  <si>
    <t>since, 1 story store front wharehouse space</t>
  </si>
  <si>
    <t xml:space="preserve">Taco Villa </t>
  </si>
  <si>
    <t>3139 W 63rd St.</t>
  </si>
  <si>
    <t>1st Yelp Review, 7 am, Cash Only</t>
  </si>
  <si>
    <t>5733 S Kedzie Ave</t>
  </si>
  <si>
    <t>1st Yelp Review, 24 hrs, CC or Cash</t>
  </si>
  <si>
    <t>3 of 4 sides are the same !</t>
  </si>
  <si>
    <t xml:space="preserve">      Founded 1905</t>
  </si>
  <si>
    <t xml:space="preserve">McDonald's - meet here at 6:30, drive .6 miles </t>
  </si>
  <si>
    <t>South to Tacos Villa - park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</si>
</sst>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$&quot;#,##0_);\(&quot;$&quot;#,##0\)"/>
    <numFmt numFmtId="44" formatCode="_(&quot;$&quot;* #,##0.00_);_(&quot;$&quot;* \(#,##0.00\);_(&quot;$&quot;* &quot;-&quot;??_);_(@_)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6"/>
      <color rgb="FF333333"/>
      <name val="Arial"/>
      <family val="2"/>
    </font>
    <font>
      <sz val="16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3" fontId="5" fillId="0" borderId="0" xfId="0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right"/>
    </xf>
    <xf numFmtId="10" fontId="5" fillId="0" borderId="0" xfId="2" quotePrefix="1" applyNumberFormat="1" applyFont="1" applyAlignment="1">
      <alignment horizontal="left" vertical="top"/>
    </xf>
    <xf numFmtId="3" fontId="5" fillId="0" borderId="0" xfId="0" applyNumberFormat="1" applyFont="1"/>
    <xf numFmtId="5" fontId="5" fillId="0" borderId="0" xfId="1" applyNumberFormat="1" applyFont="1" applyAlignment="1">
      <alignment horizontal="right"/>
    </xf>
    <xf numFmtId="10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3" fontId="2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/>
    <xf numFmtId="0" fontId="10" fillId="0" borderId="0" xfId="0" applyFont="1"/>
    <xf numFmtId="14" fontId="2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4"/>
  <sheetViews>
    <sheetView tabSelected="1" zoomScale="70" zoomScaleNormal="70" workbookViewId="0"/>
  </sheetViews>
  <sheetFormatPr defaultRowHeight="13.2" x14ac:dyDescent="0.25"/>
  <cols>
    <col min="1" max="1" width="10.10937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7" width="15" customWidth="1"/>
    <col min="8" max="8" width="16.109375" customWidth="1"/>
    <col min="9" max="9" width="70.33203125" customWidth="1"/>
  </cols>
  <sheetData>
    <row r="1" spans="1:10" ht="30" x14ac:dyDescent="0.5">
      <c r="A1" s="16" t="s">
        <v>31</v>
      </c>
      <c r="B1" s="7"/>
      <c r="C1" s="7"/>
      <c r="D1" s="7"/>
      <c r="E1" s="7"/>
      <c r="F1" s="7"/>
      <c r="G1" s="7"/>
      <c r="H1" s="7"/>
      <c r="I1" s="7"/>
      <c r="J1" s="7"/>
    </row>
    <row r="2" spans="1:10" ht="40.049999999999997" customHeight="1" x14ac:dyDescent="0.35">
      <c r="A2" s="6"/>
      <c r="B2" s="1"/>
      <c r="C2" s="7"/>
      <c r="D2" s="7"/>
      <c r="E2" s="7"/>
      <c r="F2" s="7"/>
      <c r="G2" s="7"/>
      <c r="H2" s="7"/>
      <c r="I2" s="7"/>
      <c r="J2" s="7"/>
    </row>
    <row r="3" spans="1:10" ht="20.399999999999999" x14ac:dyDescent="0.35">
      <c r="A3" s="1">
        <v>1871</v>
      </c>
      <c r="B3" s="27" t="s">
        <v>120</v>
      </c>
      <c r="C3" s="6"/>
      <c r="D3" s="6"/>
      <c r="E3" s="1">
        <v>1920</v>
      </c>
      <c r="F3" s="9">
        <v>14000</v>
      </c>
      <c r="G3" s="8" t="s">
        <v>7</v>
      </c>
      <c r="H3" s="10">
        <v>3.3700000000000001E-2</v>
      </c>
    </row>
    <row r="4" spans="1:10" ht="20.399999999999999" x14ac:dyDescent="0.35">
      <c r="A4" s="1">
        <v>1876</v>
      </c>
      <c r="B4" s="1" t="s">
        <v>171</v>
      </c>
      <c r="E4" s="8">
        <v>1930</v>
      </c>
      <c r="F4" s="12">
        <v>47462</v>
      </c>
      <c r="G4" s="8" t="s">
        <v>8</v>
      </c>
      <c r="H4" s="18">
        <v>0.4698</v>
      </c>
      <c r="I4" s="1"/>
      <c r="J4" s="11"/>
    </row>
    <row r="5" spans="1:10" ht="20.399999999999999" x14ac:dyDescent="0.35">
      <c r="A5" s="1">
        <v>1889</v>
      </c>
      <c r="B5" s="1" t="s">
        <v>172</v>
      </c>
      <c r="C5" s="1"/>
      <c r="D5" s="22"/>
      <c r="E5" s="6">
        <v>1960</v>
      </c>
      <c r="F5" s="9">
        <v>51347</v>
      </c>
      <c r="G5" s="8" t="s">
        <v>9</v>
      </c>
      <c r="H5" s="10">
        <v>0.4748</v>
      </c>
      <c r="I5" s="1"/>
    </row>
    <row r="6" spans="1:10" ht="20.399999999999999" x14ac:dyDescent="0.35">
      <c r="A6" s="1">
        <v>1900</v>
      </c>
      <c r="B6" s="1" t="s">
        <v>173</v>
      </c>
      <c r="E6" s="6">
        <v>2000</v>
      </c>
      <c r="F6" s="12">
        <v>61412</v>
      </c>
      <c r="G6" s="8" t="s">
        <v>10</v>
      </c>
      <c r="H6" s="10">
        <v>9.4999999999999998E-3</v>
      </c>
      <c r="I6" s="1" t="s">
        <v>130</v>
      </c>
    </row>
    <row r="7" spans="1:10" ht="20.399999999999999" x14ac:dyDescent="0.35">
      <c r="A7" s="1" t="s">
        <v>121</v>
      </c>
      <c r="B7" s="1" t="s">
        <v>122</v>
      </c>
      <c r="C7" s="1"/>
      <c r="D7" s="1"/>
      <c r="E7" s="6">
        <v>2010</v>
      </c>
      <c r="F7" s="12">
        <v>55628</v>
      </c>
      <c r="G7" s="8" t="s">
        <v>11</v>
      </c>
      <c r="H7" s="10">
        <v>1.21E-2</v>
      </c>
      <c r="I7" s="1"/>
    </row>
    <row r="8" spans="1:10" ht="20.399999999999999" x14ac:dyDescent="0.35">
      <c r="A8" s="1" t="s">
        <v>95</v>
      </c>
      <c r="B8" s="19" t="s">
        <v>123</v>
      </c>
      <c r="C8" s="1"/>
      <c r="D8" s="1"/>
      <c r="E8" s="6"/>
      <c r="F8" s="12"/>
      <c r="G8" s="8"/>
      <c r="H8" s="10"/>
    </row>
    <row r="9" spans="1:10" ht="20.399999999999999" x14ac:dyDescent="0.35">
      <c r="A9" s="21"/>
      <c r="B9" s="1"/>
      <c r="C9" s="1"/>
      <c r="D9" s="22" t="s">
        <v>128</v>
      </c>
      <c r="G9" s="8" t="s">
        <v>13</v>
      </c>
      <c r="H9" s="14">
        <f>SUM(H3:H7)</f>
        <v>0.9998999999999999</v>
      </c>
    </row>
    <row r="10" spans="1:10" ht="20.399999999999999" x14ac:dyDescent="0.35">
      <c r="A10" s="1">
        <v>1941</v>
      </c>
      <c r="B10" s="1" t="s">
        <v>125</v>
      </c>
      <c r="C10" s="1"/>
      <c r="D10" s="1"/>
      <c r="F10" s="6"/>
      <c r="G10" s="6"/>
      <c r="H10" s="6"/>
    </row>
    <row r="11" spans="1:10" ht="20.399999999999999" x14ac:dyDescent="0.35">
      <c r="A11" s="1">
        <v>1974</v>
      </c>
      <c r="B11" s="1" t="s">
        <v>177</v>
      </c>
      <c r="C11" s="1"/>
      <c r="D11" s="1"/>
      <c r="E11" s="6"/>
      <c r="F11" s="12"/>
      <c r="G11" s="8" t="s">
        <v>12</v>
      </c>
      <c r="H11" s="13">
        <v>33122</v>
      </c>
    </row>
    <row r="12" spans="1:10" ht="20.399999999999999" x14ac:dyDescent="0.35">
      <c r="A12" s="1" t="s">
        <v>124</v>
      </c>
      <c r="B12" s="1" t="s">
        <v>126</v>
      </c>
      <c r="C12" s="6"/>
      <c r="D12" s="1" t="s">
        <v>127</v>
      </c>
      <c r="E12" s="6"/>
      <c r="F12" s="12"/>
      <c r="G12" s="8"/>
      <c r="H12" s="14"/>
    </row>
    <row r="13" spans="1:10" ht="21" x14ac:dyDescent="0.4">
      <c r="A13" s="6"/>
      <c r="B13" s="6"/>
      <c r="C13" s="6"/>
      <c r="D13" s="6"/>
      <c r="E13" s="6"/>
      <c r="F13" s="5" t="s">
        <v>4</v>
      </c>
      <c r="G13" s="5"/>
      <c r="H13" s="6"/>
    </row>
    <row r="14" spans="1:10" ht="21" x14ac:dyDescent="0.4">
      <c r="A14" s="6"/>
      <c r="B14" s="4" t="s">
        <v>1</v>
      </c>
      <c r="C14" s="4"/>
      <c r="D14" s="4" t="s">
        <v>2</v>
      </c>
      <c r="E14" s="4" t="s">
        <v>3</v>
      </c>
      <c r="F14" s="4" t="s">
        <v>0</v>
      </c>
      <c r="G14" s="4" t="s">
        <v>5</v>
      </c>
      <c r="H14" s="4" t="s">
        <v>14</v>
      </c>
    </row>
    <row r="15" spans="1:10" ht="10.95" customHeight="1" x14ac:dyDescent="0.4">
      <c r="A15" s="6"/>
      <c r="B15" s="4"/>
      <c r="C15" s="4"/>
      <c r="D15" s="4"/>
      <c r="E15" s="4"/>
      <c r="F15" s="4"/>
      <c r="G15" s="6"/>
      <c r="H15" s="6"/>
    </row>
    <row r="16" spans="1:10" ht="21" x14ac:dyDescent="0.4">
      <c r="A16" s="6"/>
      <c r="B16" s="1" t="s">
        <v>186</v>
      </c>
      <c r="C16" s="4"/>
      <c r="D16" s="1" t="s">
        <v>182</v>
      </c>
      <c r="E16" s="1">
        <v>60629</v>
      </c>
      <c r="F16" s="1">
        <v>2011</v>
      </c>
      <c r="G16" s="6"/>
      <c r="H16" s="1" t="s">
        <v>183</v>
      </c>
    </row>
    <row r="17" spans="1:8" ht="20.399999999999999" x14ac:dyDescent="0.35">
      <c r="A17" s="6"/>
      <c r="B17" s="1" t="s">
        <v>187</v>
      </c>
      <c r="C17" s="1"/>
      <c r="D17" s="1" t="s">
        <v>180</v>
      </c>
      <c r="E17" s="1">
        <v>60629</v>
      </c>
      <c r="F17" s="1">
        <v>2008</v>
      </c>
      <c r="H17" s="17" t="s">
        <v>181</v>
      </c>
    </row>
    <row r="18" spans="1:8" ht="20.399999999999999" x14ac:dyDescent="0.35">
      <c r="A18" s="6">
        <v>1</v>
      </c>
      <c r="B18" s="1" t="s">
        <v>132</v>
      </c>
      <c r="C18" s="1"/>
      <c r="D18" s="1" t="s">
        <v>36</v>
      </c>
      <c r="E18" s="1">
        <v>60629</v>
      </c>
      <c r="F18" s="22">
        <v>2005</v>
      </c>
      <c r="G18" s="22">
        <v>2006</v>
      </c>
      <c r="H18" s="1" t="s">
        <v>131</v>
      </c>
    </row>
    <row r="19" spans="1:8" ht="20.399999999999999" x14ac:dyDescent="0.35">
      <c r="A19" s="6">
        <f t="shared" ref="A19" si="0">1+A18</f>
        <v>2</v>
      </c>
      <c r="B19" s="1" t="s">
        <v>66</v>
      </c>
      <c r="D19" s="1" t="s">
        <v>67</v>
      </c>
      <c r="E19" s="1">
        <v>60629</v>
      </c>
      <c r="F19" s="1"/>
      <c r="G19" s="1">
        <v>1960</v>
      </c>
      <c r="H19" s="17"/>
    </row>
    <row r="20" spans="1:8" ht="20.399999999999999" x14ac:dyDescent="0.35">
      <c r="A20" s="6">
        <f>1+A19</f>
        <v>3</v>
      </c>
      <c r="B20" s="1" t="s">
        <v>55</v>
      </c>
      <c r="C20" s="1"/>
      <c r="D20" s="26" t="s">
        <v>58</v>
      </c>
      <c r="E20" s="1">
        <v>60629</v>
      </c>
      <c r="F20" s="1">
        <v>1927</v>
      </c>
      <c r="G20" s="1"/>
      <c r="H20" s="1" t="s">
        <v>59</v>
      </c>
    </row>
    <row r="21" spans="1:8" ht="20.399999999999999" x14ac:dyDescent="0.35">
      <c r="A21" s="6">
        <f>1+A20</f>
        <v>4</v>
      </c>
      <c r="B21" s="1" t="s">
        <v>56</v>
      </c>
      <c r="C21" s="1"/>
      <c r="D21" s="1" t="s">
        <v>57</v>
      </c>
      <c r="E21" s="1">
        <v>60629</v>
      </c>
      <c r="F21" s="22" t="s">
        <v>140</v>
      </c>
      <c r="G21" s="22" t="s">
        <v>140</v>
      </c>
      <c r="H21" s="1" t="s">
        <v>150</v>
      </c>
    </row>
    <row r="22" spans="1:8" ht="20.399999999999999" x14ac:dyDescent="0.35">
      <c r="A22" s="6">
        <f>1+A21</f>
        <v>5</v>
      </c>
      <c r="B22" s="1" t="s">
        <v>62</v>
      </c>
      <c r="C22" s="1"/>
      <c r="D22" s="1" t="s">
        <v>63</v>
      </c>
      <c r="E22" s="1">
        <v>60629</v>
      </c>
      <c r="F22" s="22"/>
      <c r="G22" s="1" t="s">
        <v>35</v>
      </c>
      <c r="H22" s="1" t="s">
        <v>64</v>
      </c>
    </row>
    <row r="23" spans="1:8" ht="20.399999999999999" x14ac:dyDescent="0.35">
      <c r="A23" s="6">
        <f>1+A22</f>
        <v>6</v>
      </c>
      <c r="B23" s="1" t="s">
        <v>34</v>
      </c>
      <c r="C23" s="1"/>
      <c r="D23" s="1" t="s">
        <v>162</v>
      </c>
      <c r="E23" s="1">
        <v>60629</v>
      </c>
      <c r="F23" s="1" t="s">
        <v>161</v>
      </c>
      <c r="G23" s="1">
        <v>1925</v>
      </c>
      <c r="H23" s="1" t="s">
        <v>163</v>
      </c>
    </row>
    <row r="24" spans="1:8" ht="20.399999999999999" x14ac:dyDescent="0.35">
      <c r="A24" s="6">
        <f>1+A23</f>
        <v>7</v>
      </c>
      <c r="B24" s="1" t="s">
        <v>75</v>
      </c>
      <c r="C24" s="1"/>
      <c r="D24" s="1" t="s">
        <v>76</v>
      </c>
      <c r="E24" s="1">
        <v>60629</v>
      </c>
      <c r="F24" s="1"/>
      <c r="G24" s="22">
        <v>1916</v>
      </c>
      <c r="H24" s="1" t="s">
        <v>160</v>
      </c>
    </row>
    <row r="25" spans="1:8" ht="20.399999999999999" x14ac:dyDescent="0.35">
      <c r="A25" s="6">
        <f>1+A24</f>
        <v>8</v>
      </c>
      <c r="B25" s="1" t="s">
        <v>159</v>
      </c>
      <c r="C25" s="1"/>
      <c r="D25" s="1" t="s">
        <v>77</v>
      </c>
      <c r="E25" s="1">
        <v>60629</v>
      </c>
      <c r="F25" s="1" t="s">
        <v>185</v>
      </c>
      <c r="G25" s="22"/>
      <c r="H25" s="1" t="s">
        <v>184</v>
      </c>
    </row>
    <row r="26" spans="1:8" ht="20.399999999999999" x14ac:dyDescent="0.35">
      <c r="A26" s="6">
        <f>1+A25</f>
        <v>9</v>
      </c>
      <c r="B26" s="1" t="s">
        <v>109</v>
      </c>
      <c r="C26" s="1"/>
      <c r="D26" s="1" t="s">
        <v>45</v>
      </c>
      <c r="E26" s="1">
        <v>60636</v>
      </c>
      <c r="F26" s="22">
        <v>1867</v>
      </c>
      <c r="G26" s="22">
        <v>1943</v>
      </c>
      <c r="H26" s="1" t="s">
        <v>149</v>
      </c>
    </row>
    <row r="27" spans="1:8" ht="20.399999999999999" x14ac:dyDescent="0.35">
      <c r="A27" s="6">
        <f>1+A26</f>
        <v>10</v>
      </c>
      <c r="B27" s="1" t="s">
        <v>46</v>
      </c>
      <c r="C27" s="1"/>
      <c r="D27" s="1" t="s">
        <v>47</v>
      </c>
      <c r="E27" s="1">
        <v>60636</v>
      </c>
      <c r="F27" s="22">
        <v>2003</v>
      </c>
      <c r="G27" s="1">
        <v>2004</v>
      </c>
      <c r="H27" s="17" t="s">
        <v>166</v>
      </c>
    </row>
    <row r="28" spans="1:8" ht="20.399999999999999" x14ac:dyDescent="0.35">
      <c r="A28" s="6">
        <f>1+A27</f>
        <v>11</v>
      </c>
      <c r="B28" s="1" t="s">
        <v>43</v>
      </c>
      <c r="C28" s="1"/>
      <c r="D28" s="1" t="s">
        <v>44</v>
      </c>
      <c r="E28" s="1">
        <v>60629</v>
      </c>
      <c r="F28" s="1">
        <v>1941</v>
      </c>
      <c r="G28" s="1"/>
      <c r="H28" s="1" t="s">
        <v>148</v>
      </c>
    </row>
    <row r="29" spans="1:8" ht="20.399999999999999" x14ac:dyDescent="0.35">
      <c r="A29" s="6">
        <f>1+A28</f>
        <v>12</v>
      </c>
      <c r="B29" s="1" t="s">
        <v>89</v>
      </c>
      <c r="C29" s="1"/>
      <c r="D29" s="1" t="s">
        <v>90</v>
      </c>
      <c r="E29" s="1">
        <v>60629</v>
      </c>
      <c r="F29" s="22" t="s">
        <v>143</v>
      </c>
      <c r="G29" s="22" t="s">
        <v>140</v>
      </c>
      <c r="H29" s="1" t="s">
        <v>144</v>
      </c>
    </row>
    <row r="30" spans="1:8" ht="20.399999999999999" x14ac:dyDescent="0.35">
      <c r="A30" s="6">
        <f>1+A29</f>
        <v>13</v>
      </c>
      <c r="B30" s="1" t="s">
        <v>141</v>
      </c>
      <c r="C30" s="1"/>
      <c r="D30" s="1" t="s">
        <v>88</v>
      </c>
      <c r="E30" s="1">
        <v>60629</v>
      </c>
      <c r="F30" s="1">
        <v>1960</v>
      </c>
      <c r="G30" s="1">
        <v>2005</v>
      </c>
      <c r="H30" s="1" t="s">
        <v>142</v>
      </c>
    </row>
    <row r="31" spans="1:8" ht="20.399999999999999" x14ac:dyDescent="0.35">
      <c r="A31" s="6">
        <f>1+A30</f>
        <v>14</v>
      </c>
      <c r="B31" s="1" t="s">
        <v>91</v>
      </c>
      <c r="C31" s="1"/>
      <c r="D31" s="1" t="s">
        <v>92</v>
      </c>
      <c r="E31" s="1">
        <v>60629</v>
      </c>
      <c r="F31" s="22">
        <v>1929</v>
      </c>
      <c r="G31" s="1">
        <v>1929</v>
      </c>
      <c r="H31" s="1" t="s">
        <v>151</v>
      </c>
    </row>
    <row r="32" spans="1:8" ht="20.399999999999999" x14ac:dyDescent="0.35">
      <c r="A32" s="6">
        <f>1+A31</f>
        <v>15</v>
      </c>
      <c r="B32" s="1" t="s">
        <v>94</v>
      </c>
      <c r="C32" s="1"/>
      <c r="D32" s="25" t="s">
        <v>93</v>
      </c>
      <c r="E32" s="1">
        <v>60629</v>
      </c>
      <c r="G32" s="1" t="s">
        <v>96</v>
      </c>
      <c r="H32" s="1" t="s">
        <v>152</v>
      </c>
    </row>
    <row r="33" spans="1:10" ht="20.399999999999999" x14ac:dyDescent="0.35">
      <c r="A33" s="6">
        <f>1+A32</f>
        <v>16</v>
      </c>
      <c r="B33" s="1" t="s">
        <v>97</v>
      </c>
      <c r="C33" s="1"/>
      <c r="D33" s="1" t="s">
        <v>98</v>
      </c>
      <c r="E33" s="1">
        <v>60629</v>
      </c>
      <c r="F33" s="22">
        <v>1929</v>
      </c>
      <c r="G33" s="1">
        <v>1929</v>
      </c>
      <c r="H33" s="1" t="s">
        <v>100</v>
      </c>
    </row>
    <row r="34" spans="1:10" ht="20.399999999999999" x14ac:dyDescent="0.35">
      <c r="A34" s="6">
        <f>1+A33</f>
        <v>17</v>
      </c>
      <c r="B34" s="1" t="s">
        <v>41</v>
      </c>
      <c r="C34" s="1"/>
      <c r="D34" s="1" t="s">
        <v>42</v>
      </c>
      <c r="E34" s="1">
        <v>60629</v>
      </c>
      <c r="F34" s="22">
        <v>1928</v>
      </c>
      <c r="G34" s="22">
        <v>1998</v>
      </c>
      <c r="H34" s="1" t="s">
        <v>167</v>
      </c>
    </row>
    <row r="35" spans="1:10" ht="20.399999999999999" x14ac:dyDescent="0.35">
      <c r="A35" s="6">
        <f>1+A34</f>
        <v>18</v>
      </c>
      <c r="B35" s="1" t="s">
        <v>99</v>
      </c>
      <c r="C35" s="1"/>
      <c r="D35" s="1" t="s">
        <v>40</v>
      </c>
      <c r="E35" s="1">
        <v>60629</v>
      </c>
      <c r="F35" s="1">
        <v>1957</v>
      </c>
      <c r="G35" s="1"/>
      <c r="H35" s="1" t="s">
        <v>147</v>
      </c>
    </row>
    <row r="36" spans="1:10" ht="20.399999999999999" x14ac:dyDescent="0.35">
      <c r="A36" s="6">
        <f>1+A35</f>
        <v>19</v>
      </c>
      <c r="B36" s="1" t="s">
        <v>175</v>
      </c>
      <c r="C36" s="1"/>
      <c r="D36" s="1" t="s">
        <v>176</v>
      </c>
      <c r="E36" s="1">
        <v>60629</v>
      </c>
      <c r="F36" s="1">
        <v>1928</v>
      </c>
      <c r="G36" s="1"/>
      <c r="H36" s="23" t="s">
        <v>129</v>
      </c>
    </row>
    <row r="37" spans="1:10" ht="20.399999999999999" x14ac:dyDescent="0.35">
      <c r="A37" s="6">
        <f>1+A36</f>
        <v>20</v>
      </c>
      <c r="B37" s="1" t="s">
        <v>39</v>
      </c>
      <c r="C37" s="1"/>
      <c r="D37" s="1" t="s">
        <v>169</v>
      </c>
      <c r="E37" s="1">
        <v>60629</v>
      </c>
      <c r="F37" s="22" t="s">
        <v>168</v>
      </c>
      <c r="G37" s="1">
        <v>2004</v>
      </c>
      <c r="H37" s="1" t="s">
        <v>101</v>
      </c>
    </row>
    <row r="38" spans="1:10" ht="20.399999999999999" x14ac:dyDescent="0.35">
      <c r="A38" s="6">
        <f>1+A37</f>
        <v>21</v>
      </c>
      <c r="B38" s="1" t="s">
        <v>155</v>
      </c>
      <c r="C38" s="1"/>
      <c r="D38" s="1" t="s">
        <v>157</v>
      </c>
      <c r="E38" s="1">
        <v>60629</v>
      </c>
      <c r="F38" s="1">
        <v>1911</v>
      </c>
      <c r="G38" s="1"/>
      <c r="H38" s="23" t="s">
        <v>156</v>
      </c>
    </row>
    <row r="39" spans="1:10" ht="20.399999999999999" x14ac:dyDescent="0.35">
      <c r="A39" s="6">
        <f>1+A38</f>
        <v>22</v>
      </c>
      <c r="B39" s="1" t="s">
        <v>102</v>
      </c>
      <c r="C39" s="1"/>
      <c r="D39" s="1" t="s">
        <v>103</v>
      </c>
      <c r="E39" s="1">
        <v>60629</v>
      </c>
      <c r="F39" s="1"/>
      <c r="G39" s="1" t="s">
        <v>153</v>
      </c>
      <c r="H39" s="23" t="s">
        <v>154</v>
      </c>
    </row>
    <row r="40" spans="1:10" ht="20.399999999999999" x14ac:dyDescent="0.35">
      <c r="A40" s="6">
        <f>1+A39</f>
        <v>23</v>
      </c>
      <c r="B40" s="1" t="s">
        <v>135</v>
      </c>
      <c r="C40" s="1"/>
      <c r="D40" s="1" t="s">
        <v>145</v>
      </c>
      <c r="E40" s="1">
        <v>60629</v>
      </c>
      <c r="F40" s="1">
        <v>1935</v>
      </c>
      <c r="G40" s="1"/>
      <c r="H40" s="1" t="s">
        <v>146</v>
      </c>
    </row>
    <row r="41" spans="1:10" ht="20.399999999999999" x14ac:dyDescent="0.35">
      <c r="A41" s="6">
        <f>1+A40</f>
        <v>24</v>
      </c>
      <c r="B41" s="1" t="s">
        <v>136</v>
      </c>
      <c r="C41" s="1"/>
      <c r="D41" s="1" t="s">
        <v>137</v>
      </c>
      <c r="E41" s="1">
        <v>60629</v>
      </c>
      <c r="F41" s="28">
        <v>42587</v>
      </c>
      <c r="G41" s="1" t="s">
        <v>138</v>
      </c>
      <c r="H41" s="1" t="s">
        <v>139</v>
      </c>
    </row>
    <row r="42" spans="1:10" ht="20.399999999999999" x14ac:dyDescent="0.35">
      <c r="A42" s="6">
        <f>1+A41</f>
        <v>25</v>
      </c>
      <c r="B42" s="1" t="s">
        <v>134</v>
      </c>
      <c r="C42" s="1"/>
      <c r="D42" s="1" t="s">
        <v>133</v>
      </c>
      <c r="E42" s="1">
        <v>60629</v>
      </c>
      <c r="F42" s="1">
        <v>1903</v>
      </c>
      <c r="G42" s="1">
        <v>1935</v>
      </c>
      <c r="H42" s="1" t="s">
        <v>174</v>
      </c>
    </row>
    <row r="43" spans="1:10" ht="20.399999999999999" x14ac:dyDescent="0.35">
      <c r="A43" s="6">
        <f t="shared" ref="A43:A44" si="1">1+A42</f>
        <v>26</v>
      </c>
      <c r="B43" s="1" t="s">
        <v>38</v>
      </c>
      <c r="C43" s="1"/>
      <c r="D43" s="1" t="s">
        <v>115</v>
      </c>
      <c r="E43" s="1">
        <v>60629</v>
      </c>
      <c r="F43" s="1">
        <v>1925</v>
      </c>
      <c r="G43" s="1">
        <v>1928</v>
      </c>
      <c r="H43" s="1" t="s">
        <v>158</v>
      </c>
    </row>
    <row r="44" spans="1:10" ht="21" customHeight="1" x14ac:dyDescent="0.35">
      <c r="A44" s="6">
        <f t="shared" si="1"/>
        <v>27</v>
      </c>
      <c r="B44" s="1" t="s">
        <v>164</v>
      </c>
      <c r="C44" s="1"/>
      <c r="D44" s="1" t="s">
        <v>37</v>
      </c>
      <c r="E44" s="1">
        <v>60629</v>
      </c>
      <c r="F44" s="1"/>
      <c r="G44" s="1">
        <v>1906</v>
      </c>
      <c r="H44" s="1" t="s">
        <v>165</v>
      </c>
    </row>
    <row r="45" spans="1:10" ht="21" customHeight="1" x14ac:dyDescent="0.35">
      <c r="B45" s="1" t="s">
        <v>179</v>
      </c>
      <c r="C45" s="1"/>
      <c r="D45" s="1" t="s">
        <v>180</v>
      </c>
      <c r="E45" s="1">
        <v>60629</v>
      </c>
      <c r="F45" s="1">
        <v>2008</v>
      </c>
      <c r="H45" s="17" t="s">
        <v>181</v>
      </c>
    </row>
    <row r="46" spans="1:10" ht="10.95" customHeight="1" x14ac:dyDescent="0.35">
      <c r="A46" s="6"/>
      <c r="B46" s="25"/>
      <c r="C46" s="1"/>
      <c r="D46" s="1"/>
      <c r="E46" s="1"/>
      <c r="F46" s="1"/>
      <c r="G46" s="1"/>
      <c r="H46" s="1"/>
    </row>
    <row r="47" spans="1:10" ht="20.399999999999999" x14ac:dyDescent="0.35">
      <c r="A47" s="6"/>
      <c r="B47" s="1"/>
      <c r="C47" s="1" t="s">
        <v>15</v>
      </c>
      <c r="D47" s="1">
        <v>10.52</v>
      </c>
      <c r="E47" s="1" t="s">
        <v>16</v>
      </c>
      <c r="F47" s="1"/>
      <c r="G47" s="1"/>
      <c r="H47" s="1"/>
      <c r="I47" s="1"/>
      <c r="J47" s="6"/>
    </row>
    <row r="48" spans="1:10" ht="10.95" customHeight="1" x14ac:dyDescent="0.35">
      <c r="A48" s="6"/>
      <c r="B48" s="1"/>
      <c r="C48" s="1"/>
      <c r="D48" s="1"/>
      <c r="E48" s="1"/>
      <c r="F48" s="1"/>
      <c r="G48" s="1"/>
      <c r="H48" s="1" t="s">
        <v>17</v>
      </c>
      <c r="J48" s="6"/>
    </row>
    <row r="49" spans="1:14" ht="21" x14ac:dyDescent="0.4">
      <c r="A49" s="6">
        <v>11</v>
      </c>
      <c r="B49" s="1" t="s">
        <v>18</v>
      </c>
      <c r="C49" s="1" t="s">
        <v>19</v>
      </c>
      <c r="D49" s="1" t="s">
        <v>116</v>
      </c>
      <c r="E49" s="1"/>
      <c r="F49" s="4"/>
      <c r="G49" s="1">
        <v>1</v>
      </c>
      <c r="H49" s="1" t="s">
        <v>28</v>
      </c>
      <c r="J49" s="6"/>
    </row>
    <row r="50" spans="1:14" ht="21" x14ac:dyDescent="0.4">
      <c r="A50" s="6">
        <v>5</v>
      </c>
      <c r="B50" s="1" t="s">
        <v>20</v>
      </c>
      <c r="C50" s="1" t="s">
        <v>21</v>
      </c>
      <c r="D50" s="1" t="s">
        <v>117</v>
      </c>
      <c r="E50" s="1"/>
      <c r="F50" s="4"/>
      <c r="G50" s="1">
        <v>1</v>
      </c>
      <c r="H50" s="1" t="s">
        <v>113</v>
      </c>
      <c r="J50" s="6"/>
    </row>
    <row r="51" spans="1:14" ht="21" x14ac:dyDescent="0.4">
      <c r="A51" s="6">
        <v>2</v>
      </c>
      <c r="B51" s="1" t="s">
        <v>22</v>
      </c>
      <c r="C51" s="1" t="s">
        <v>23</v>
      </c>
      <c r="D51" s="1" t="s">
        <v>118</v>
      </c>
      <c r="E51" s="1"/>
      <c r="F51" s="4"/>
      <c r="G51" s="1">
        <v>1</v>
      </c>
      <c r="H51" s="1" t="s">
        <v>110</v>
      </c>
      <c r="J51" s="6"/>
    </row>
    <row r="52" spans="1:14" ht="21" x14ac:dyDescent="0.4">
      <c r="A52" s="1">
        <v>2</v>
      </c>
      <c r="B52" s="1" t="s">
        <v>170</v>
      </c>
      <c r="C52" s="2" t="s">
        <v>24</v>
      </c>
      <c r="D52" s="1" t="s">
        <v>119</v>
      </c>
      <c r="E52" s="1"/>
      <c r="F52" s="4"/>
      <c r="G52" s="1">
        <v>1</v>
      </c>
      <c r="H52" s="1" t="s">
        <v>114</v>
      </c>
      <c r="J52" s="6"/>
    </row>
    <row r="53" spans="1:14" ht="21" x14ac:dyDescent="0.4">
      <c r="A53" s="1">
        <v>1</v>
      </c>
      <c r="B53" s="1" t="s">
        <v>111</v>
      </c>
      <c r="C53" s="2"/>
      <c r="D53" s="1"/>
      <c r="E53" s="1"/>
      <c r="F53" s="4"/>
      <c r="G53" s="1">
        <v>1</v>
      </c>
      <c r="H53" s="1" t="s">
        <v>26</v>
      </c>
      <c r="J53" s="6"/>
    </row>
    <row r="54" spans="1:14" ht="20.399999999999999" x14ac:dyDescent="0.35">
      <c r="A54" s="6">
        <v>1</v>
      </c>
      <c r="B54" s="1" t="s">
        <v>112</v>
      </c>
      <c r="C54" s="1"/>
      <c r="D54" s="1"/>
      <c r="E54" s="1"/>
      <c r="F54" s="1"/>
      <c r="G54" s="1">
        <f>SUM(A49:A54)+SUM(G49:G53)</f>
        <v>27</v>
      </c>
      <c r="H54" s="1" t="s">
        <v>13</v>
      </c>
    </row>
    <row r="55" spans="1:14" ht="20.399999999999999" x14ac:dyDescent="0.35">
      <c r="A55" s="1"/>
      <c r="B55" s="1"/>
      <c r="C55" s="1"/>
      <c r="D55" s="1"/>
      <c r="E55" s="1"/>
      <c r="F55" s="1"/>
      <c r="G55" s="1"/>
      <c r="H55" s="1"/>
    </row>
    <row r="56" spans="1:14" ht="30" x14ac:dyDescent="0.5">
      <c r="A56" s="16" t="str">
        <f>+A1</f>
        <v>Community Area - #66 - Chicago Lawn</v>
      </c>
      <c r="B56" s="20"/>
      <c r="C56" s="20"/>
      <c r="D56" s="20"/>
      <c r="E56" s="20"/>
      <c r="F56" s="20"/>
      <c r="G56" s="20"/>
      <c r="H56" s="20"/>
    </row>
    <row r="57" spans="1:14" ht="20.399999999999999" x14ac:dyDescent="0.35">
      <c r="A57" s="7"/>
      <c r="B57" s="20"/>
      <c r="C57" s="20"/>
      <c r="D57" s="20"/>
      <c r="E57" s="20"/>
      <c r="F57" s="1"/>
      <c r="G57" s="1"/>
      <c r="H57" s="1"/>
    </row>
    <row r="58" spans="1:14" ht="21" x14ac:dyDescent="0.4">
      <c r="A58" s="6"/>
      <c r="B58" s="1"/>
      <c r="C58" s="1"/>
      <c r="D58" s="1"/>
      <c r="E58" s="1"/>
      <c r="F58" s="5" t="s">
        <v>4</v>
      </c>
      <c r="G58" s="5"/>
      <c r="H58" s="1"/>
    </row>
    <row r="59" spans="1:14" ht="21" x14ac:dyDescent="0.4">
      <c r="A59" s="6"/>
      <c r="B59" s="4" t="s">
        <v>1</v>
      </c>
      <c r="C59" s="1"/>
      <c r="D59" s="4" t="s">
        <v>2</v>
      </c>
      <c r="E59" s="4" t="s">
        <v>3</v>
      </c>
      <c r="F59" s="4" t="s">
        <v>0</v>
      </c>
      <c r="G59" s="4" t="s">
        <v>5</v>
      </c>
      <c r="H59" s="4" t="s">
        <v>6</v>
      </c>
    </row>
    <row r="60" spans="1:14" ht="9.9" customHeight="1" x14ac:dyDescent="0.4">
      <c r="A60" s="6"/>
      <c r="B60" s="4"/>
      <c r="C60" s="4"/>
      <c r="D60" s="4"/>
      <c r="E60" s="4"/>
      <c r="F60" s="1"/>
      <c r="G60" s="1"/>
      <c r="H60" s="1"/>
      <c r="I60" s="6"/>
    </row>
    <row r="61" spans="1:14" ht="20.399999999999999" x14ac:dyDescent="0.35">
      <c r="A61" s="2">
        <v>1</v>
      </c>
      <c r="B61" s="1" t="s">
        <v>32</v>
      </c>
      <c r="C61" s="1"/>
      <c r="D61" s="1" t="s">
        <v>33</v>
      </c>
      <c r="E61" s="1">
        <v>60629</v>
      </c>
      <c r="F61" s="1"/>
      <c r="G61" s="22"/>
      <c r="H61" s="1" t="s">
        <v>29</v>
      </c>
      <c r="J61" s="1"/>
      <c r="K61" s="1"/>
      <c r="L61" s="1"/>
      <c r="M61" s="1"/>
      <c r="N61" s="1"/>
    </row>
    <row r="62" spans="1:14" ht="20.399999999999999" x14ac:dyDescent="0.35">
      <c r="A62" s="15">
        <f>1+A61</f>
        <v>2</v>
      </c>
      <c r="B62" s="1" t="s">
        <v>48</v>
      </c>
      <c r="C62" s="1"/>
      <c r="D62" s="1" t="s">
        <v>50</v>
      </c>
      <c r="E62" s="1">
        <v>60636</v>
      </c>
      <c r="F62" s="22"/>
      <c r="G62" s="22"/>
      <c r="H62" s="1" t="s">
        <v>49</v>
      </c>
      <c r="J62" s="1"/>
      <c r="K62" s="1"/>
      <c r="L62" s="1"/>
      <c r="M62" s="1"/>
      <c r="N62" s="1"/>
    </row>
    <row r="63" spans="1:14" ht="20.399999999999999" x14ac:dyDescent="0.35">
      <c r="A63" s="15">
        <f>1+A62</f>
        <v>3</v>
      </c>
      <c r="B63" s="1" t="s">
        <v>30</v>
      </c>
      <c r="C63" s="1"/>
      <c r="D63" s="1" t="s">
        <v>51</v>
      </c>
      <c r="E63" s="1">
        <v>60629</v>
      </c>
      <c r="F63" s="1"/>
      <c r="G63" s="22"/>
      <c r="H63" s="1" t="s">
        <v>49</v>
      </c>
      <c r="J63" s="1"/>
      <c r="K63" s="1"/>
      <c r="L63" s="1"/>
      <c r="M63" s="1"/>
      <c r="N63" s="1"/>
    </row>
    <row r="64" spans="1:14" ht="20.399999999999999" x14ac:dyDescent="0.35">
      <c r="A64" s="15">
        <f t="shared" ref="A64:A99" si="2">1+A63</f>
        <v>4</v>
      </c>
      <c r="B64" s="1" t="s">
        <v>52</v>
      </c>
      <c r="C64" s="1"/>
      <c r="D64" s="1" t="s">
        <v>53</v>
      </c>
      <c r="E64" s="1">
        <v>60629</v>
      </c>
      <c r="F64" s="22"/>
      <c r="G64" s="20" t="s">
        <v>25</v>
      </c>
      <c r="H64" s="1" t="s">
        <v>54</v>
      </c>
      <c r="K64" s="1"/>
      <c r="L64" s="1"/>
      <c r="M64" s="1"/>
      <c r="N64" s="1"/>
    </row>
    <row r="65" spans="1:14" ht="20.399999999999999" x14ac:dyDescent="0.35">
      <c r="A65" s="15">
        <f t="shared" si="2"/>
        <v>5</v>
      </c>
      <c r="B65" s="1" t="s">
        <v>60</v>
      </c>
      <c r="C65" s="1"/>
      <c r="D65" s="1" t="s">
        <v>61</v>
      </c>
      <c r="E65" s="1">
        <v>60629</v>
      </c>
      <c r="F65" s="22"/>
      <c r="G65" s="1"/>
      <c r="H65" s="1" t="s">
        <v>49</v>
      </c>
      <c r="K65" s="1"/>
      <c r="L65" s="1"/>
      <c r="M65" s="1"/>
      <c r="N65" s="1"/>
    </row>
    <row r="66" spans="1:14" ht="20.399999999999999" x14ac:dyDescent="0.35">
      <c r="A66" s="15">
        <f t="shared" si="2"/>
        <v>6</v>
      </c>
      <c r="B66" s="1" t="s">
        <v>65</v>
      </c>
      <c r="C66" s="1"/>
      <c r="D66" s="21" t="s">
        <v>74</v>
      </c>
      <c r="E66" s="1">
        <v>60629</v>
      </c>
      <c r="F66" s="22"/>
      <c r="G66" s="22" t="s">
        <v>27</v>
      </c>
      <c r="H66" s="1" t="s">
        <v>29</v>
      </c>
      <c r="J66" s="1"/>
      <c r="K66" s="1"/>
      <c r="L66" s="1"/>
      <c r="M66" s="1"/>
      <c r="N66" s="1"/>
    </row>
    <row r="67" spans="1:14" ht="20.399999999999999" x14ac:dyDescent="0.35">
      <c r="A67" s="15">
        <f t="shared" si="2"/>
        <v>7</v>
      </c>
      <c r="B67" s="1" t="s">
        <v>68</v>
      </c>
      <c r="C67" s="1"/>
      <c r="D67" s="1" t="s">
        <v>69</v>
      </c>
      <c r="E67" s="1">
        <v>60629</v>
      </c>
      <c r="F67" s="1"/>
      <c r="G67" s="1" t="s">
        <v>25</v>
      </c>
      <c r="H67" s="1" t="s">
        <v>70</v>
      </c>
      <c r="J67" s="1"/>
      <c r="K67" s="1"/>
      <c r="L67" s="1"/>
      <c r="M67" s="1"/>
      <c r="N67" s="1"/>
    </row>
    <row r="68" spans="1:14" ht="20.399999999999999" x14ac:dyDescent="0.35">
      <c r="A68" s="15">
        <f t="shared" si="2"/>
        <v>8</v>
      </c>
      <c r="B68" s="1" t="s">
        <v>71</v>
      </c>
      <c r="C68" s="1"/>
      <c r="D68" s="1" t="s">
        <v>72</v>
      </c>
      <c r="E68" s="1">
        <v>60629</v>
      </c>
      <c r="F68" s="1"/>
      <c r="G68" s="1" t="s">
        <v>25</v>
      </c>
      <c r="H68" s="17" t="s">
        <v>73</v>
      </c>
      <c r="J68" s="1"/>
      <c r="K68" s="1"/>
      <c r="L68" s="1"/>
      <c r="M68" s="1"/>
      <c r="N68" s="1"/>
    </row>
    <row r="69" spans="1:14" ht="20.399999999999999" x14ac:dyDescent="0.35">
      <c r="A69" s="15">
        <f t="shared" si="2"/>
        <v>9</v>
      </c>
      <c r="B69" s="1" t="s">
        <v>78</v>
      </c>
      <c r="C69" s="1"/>
      <c r="D69" s="1" t="s">
        <v>51</v>
      </c>
      <c r="E69" s="1">
        <v>60629</v>
      </c>
      <c r="F69" s="1"/>
      <c r="G69" s="1"/>
      <c r="H69" s="17" t="s">
        <v>49</v>
      </c>
      <c r="J69" s="1"/>
      <c r="K69" s="1"/>
      <c r="L69" s="1"/>
      <c r="M69" s="1"/>
      <c r="N69" s="1"/>
    </row>
    <row r="70" spans="1:14" ht="20.399999999999999" x14ac:dyDescent="0.35">
      <c r="A70" s="15">
        <f t="shared" si="2"/>
        <v>10</v>
      </c>
      <c r="B70" s="1" t="s">
        <v>79</v>
      </c>
      <c r="C70" s="1"/>
      <c r="D70" s="1" t="s">
        <v>80</v>
      </c>
      <c r="E70" s="1">
        <v>60629</v>
      </c>
      <c r="F70" s="1"/>
      <c r="G70" s="1"/>
      <c r="H70" s="17" t="s">
        <v>49</v>
      </c>
      <c r="J70" s="1"/>
      <c r="K70" s="1"/>
      <c r="L70" s="1"/>
      <c r="M70" s="1"/>
      <c r="N70" s="1"/>
    </row>
    <row r="71" spans="1:14" ht="20.399999999999999" x14ac:dyDescent="0.35">
      <c r="A71" s="15">
        <f t="shared" si="2"/>
        <v>11</v>
      </c>
      <c r="B71" s="1" t="s">
        <v>81</v>
      </c>
      <c r="C71" s="1"/>
      <c r="D71" s="1" t="s">
        <v>82</v>
      </c>
      <c r="E71" s="1">
        <v>60629</v>
      </c>
      <c r="F71" s="1"/>
      <c r="G71" s="24"/>
      <c r="H71" s="17" t="s">
        <v>49</v>
      </c>
      <c r="J71" s="1"/>
      <c r="K71" s="1"/>
      <c r="L71" s="1"/>
      <c r="M71" s="1"/>
      <c r="N71" s="1"/>
    </row>
    <row r="72" spans="1:14" ht="20.399999999999999" x14ac:dyDescent="0.35">
      <c r="A72" s="15">
        <f t="shared" si="2"/>
        <v>12</v>
      </c>
      <c r="B72" s="1" t="s">
        <v>83</v>
      </c>
      <c r="C72" s="1"/>
      <c r="D72" s="1" t="s">
        <v>84</v>
      </c>
      <c r="E72" s="1">
        <v>60629</v>
      </c>
      <c r="F72" s="1"/>
      <c r="G72" s="24" t="s">
        <v>25</v>
      </c>
      <c r="H72" s="17" t="s">
        <v>29</v>
      </c>
      <c r="J72" s="1"/>
      <c r="K72" s="1"/>
      <c r="L72" s="1"/>
      <c r="M72" s="1"/>
      <c r="N72" s="1"/>
    </row>
    <row r="73" spans="1:14" ht="20.399999999999999" x14ac:dyDescent="0.35">
      <c r="A73" s="15">
        <f t="shared" si="2"/>
        <v>13</v>
      </c>
      <c r="B73" s="1" t="s">
        <v>85</v>
      </c>
      <c r="C73" s="1"/>
      <c r="D73" s="1" t="s">
        <v>86</v>
      </c>
      <c r="E73" s="1">
        <v>60629</v>
      </c>
      <c r="F73" s="1"/>
      <c r="G73" s="1"/>
      <c r="H73" s="17" t="s">
        <v>87</v>
      </c>
      <c r="J73" s="1"/>
      <c r="K73" s="1"/>
      <c r="L73" s="1"/>
      <c r="M73" s="1"/>
      <c r="N73" s="1"/>
    </row>
    <row r="74" spans="1:14" ht="20.399999999999999" x14ac:dyDescent="0.35">
      <c r="A74" s="15">
        <f t="shared" si="2"/>
        <v>14</v>
      </c>
      <c r="B74" s="1" t="s">
        <v>104</v>
      </c>
      <c r="C74" s="1"/>
      <c r="D74" s="1" t="s">
        <v>105</v>
      </c>
      <c r="E74" s="1">
        <v>60629</v>
      </c>
      <c r="F74" s="1"/>
      <c r="G74" s="1"/>
      <c r="H74" s="23" t="s">
        <v>106</v>
      </c>
      <c r="J74" s="1"/>
      <c r="K74" s="1"/>
      <c r="L74" s="1"/>
      <c r="M74" s="1"/>
      <c r="N74" s="1"/>
    </row>
    <row r="75" spans="1:14" ht="20.399999999999999" x14ac:dyDescent="0.35">
      <c r="A75" s="15">
        <f t="shared" si="2"/>
        <v>15</v>
      </c>
      <c r="B75" s="1" t="s">
        <v>107</v>
      </c>
      <c r="C75" s="1"/>
      <c r="D75" s="1" t="s">
        <v>108</v>
      </c>
      <c r="E75" s="1">
        <v>60629</v>
      </c>
      <c r="F75" s="1">
        <v>1972</v>
      </c>
      <c r="G75" s="1">
        <v>1990</v>
      </c>
      <c r="H75" s="23" t="s">
        <v>178</v>
      </c>
      <c r="J75" s="1"/>
      <c r="K75" s="1"/>
      <c r="L75" s="1"/>
      <c r="M75" s="1"/>
      <c r="N75" s="1"/>
    </row>
    <row r="76" spans="1:14" ht="20.399999999999999" x14ac:dyDescent="0.35">
      <c r="A76" s="15">
        <f t="shared" si="2"/>
        <v>16</v>
      </c>
      <c r="B76" s="1"/>
      <c r="C76" s="1"/>
      <c r="D76" s="1"/>
      <c r="E76" s="1"/>
      <c r="F76" s="1"/>
      <c r="G76" s="1"/>
      <c r="H76" s="1"/>
      <c r="J76" s="1"/>
      <c r="K76" s="1"/>
      <c r="L76" s="1"/>
      <c r="M76" s="1"/>
      <c r="N76" s="1"/>
    </row>
    <row r="77" spans="1:14" ht="20.399999999999999" x14ac:dyDescent="0.35">
      <c r="A77" s="15">
        <f t="shared" si="2"/>
        <v>17</v>
      </c>
      <c r="B77" s="1"/>
      <c r="C77" s="1"/>
      <c r="D77" s="1"/>
      <c r="E77" s="1"/>
      <c r="F77" s="1"/>
      <c r="G77" s="1"/>
      <c r="H77" s="1"/>
      <c r="J77" s="1"/>
      <c r="K77" s="1"/>
      <c r="L77" s="1"/>
      <c r="M77" s="1"/>
      <c r="N77" s="1"/>
    </row>
    <row r="78" spans="1:14" ht="20.399999999999999" x14ac:dyDescent="0.35">
      <c r="A78" s="15">
        <f t="shared" si="2"/>
        <v>18</v>
      </c>
      <c r="B78" s="1"/>
      <c r="C78" s="1"/>
      <c r="D78" s="1"/>
      <c r="E78" s="1"/>
      <c r="F78" s="1"/>
      <c r="G78" s="1"/>
      <c r="H78" s="1"/>
      <c r="J78" s="1"/>
      <c r="K78" s="1"/>
      <c r="L78" s="1"/>
      <c r="M78" s="1"/>
      <c r="N78" s="1"/>
    </row>
    <row r="79" spans="1:14" ht="20.399999999999999" x14ac:dyDescent="0.35">
      <c r="A79" s="15">
        <f t="shared" si="2"/>
        <v>19</v>
      </c>
      <c r="B79" s="1"/>
      <c r="C79" s="1"/>
      <c r="D79" s="1"/>
      <c r="E79" s="1"/>
      <c r="F79" s="1"/>
      <c r="G79" s="1"/>
      <c r="H79" s="1"/>
      <c r="J79" s="1"/>
      <c r="K79" s="1"/>
      <c r="L79" s="1"/>
      <c r="M79" s="1"/>
      <c r="N79" s="1"/>
    </row>
    <row r="80" spans="1:14" ht="20.399999999999999" x14ac:dyDescent="0.35">
      <c r="A80" s="15">
        <f t="shared" si="2"/>
        <v>20</v>
      </c>
      <c r="B80" s="1"/>
      <c r="C80" s="1"/>
      <c r="D80" s="1"/>
      <c r="E80" s="1"/>
      <c r="F80" s="1"/>
      <c r="G80" s="1"/>
      <c r="H80" s="17"/>
      <c r="I80" s="1"/>
      <c r="J80" s="1"/>
      <c r="K80" s="1"/>
      <c r="L80" s="1"/>
      <c r="M80" s="1"/>
      <c r="N80" s="1"/>
    </row>
    <row r="81" spans="1:14" ht="20.399999999999999" x14ac:dyDescent="0.35">
      <c r="A81" s="15">
        <f t="shared" si="2"/>
        <v>21</v>
      </c>
      <c r="B81" s="1"/>
      <c r="C81" s="1"/>
      <c r="D81" s="1"/>
      <c r="E81" s="1"/>
      <c r="F81" s="2"/>
      <c r="G81" s="22"/>
      <c r="H81" s="21"/>
      <c r="I81" s="1"/>
      <c r="J81" s="1"/>
      <c r="K81" s="1"/>
      <c r="L81" s="1"/>
      <c r="M81" s="1"/>
      <c r="N81" s="1"/>
    </row>
    <row r="82" spans="1:14" ht="20.399999999999999" x14ac:dyDescent="0.35">
      <c r="A82" s="15">
        <f t="shared" si="2"/>
        <v>22</v>
      </c>
      <c r="B82" s="1"/>
      <c r="C82" s="1"/>
      <c r="D82" s="1"/>
      <c r="E82" s="1"/>
      <c r="F82" s="1"/>
      <c r="G82" s="1"/>
      <c r="H82" s="17"/>
      <c r="I82" s="1"/>
      <c r="J82" s="1"/>
      <c r="K82" s="1"/>
      <c r="L82" s="1"/>
      <c r="M82" s="1"/>
      <c r="N82" s="1"/>
    </row>
    <row r="83" spans="1:14" ht="20.399999999999999" x14ac:dyDescent="0.35">
      <c r="A83" s="15">
        <f t="shared" si="2"/>
        <v>23</v>
      </c>
      <c r="B83" s="1"/>
      <c r="C83" s="1"/>
      <c r="D83" s="1"/>
      <c r="E83" s="1"/>
      <c r="F83" s="1"/>
      <c r="G83" s="1"/>
      <c r="H83" s="17"/>
      <c r="I83" s="1"/>
      <c r="J83" s="1"/>
      <c r="K83" s="1"/>
      <c r="L83" s="1"/>
      <c r="M83" s="1"/>
      <c r="N83" s="1"/>
    </row>
    <row r="84" spans="1:14" ht="20.399999999999999" x14ac:dyDescent="0.35">
      <c r="A84" s="15">
        <f t="shared" si="2"/>
        <v>24</v>
      </c>
      <c r="B84" s="1"/>
      <c r="C84" s="1"/>
      <c r="D84" s="1"/>
      <c r="E84" s="1"/>
      <c r="F84" s="1"/>
      <c r="G84" s="1"/>
      <c r="H84" s="17"/>
      <c r="I84" s="1"/>
      <c r="J84" s="1"/>
      <c r="K84" s="1"/>
      <c r="L84" s="1"/>
      <c r="M84" s="1"/>
      <c r="N84" s="1"/>
    </row>
    <row r="85" spans="1:14" ht="20.399999999999999" x14ac:dyDescent="0.35">
      <c r="A85" s="15">
        <f t="shared" si="2"/>
        <v>25</v>
      </c>
      <c r="B85" s="1"/>
      <c r="C85" s="1"/>
      <c r="D85" s="1"/>
      <c r="E85" s="1"/>
      <c r="F85" s="1"/>
      <c r="G85" s="1"/>
      <c r="H85" s="17"/>
      <c r="I85" s="1"/>
      <c r="J85" s="1"/>
      <c r="K85" s="1"/>
      <c r="L85" s="1"/>
      <c r="M85" s="1"/>
      <c r="N85" s="1"/>
    </row>
    <row r="86" spans="1:14" ht="20.399999999999999" x14ac:dyDescent="0.35">
      <c r="A86" s="15">
        <f t="shared" si="2"/>
        <v>26</v>
      </c>
      <c r="B86" s="1"/>
      <c r="C86" s="1"/>
      <c r="D86" s="1"/>
      <c r="E86" s="1"/>
      <c r="F86" s="1"/>
      <c r="G86" s="1"/>
      <c r="H86" s="17"/>
      <c r="I86" s="1"/>
      <c r="J86" s="1"/>
      <c r="K86" s="1"/>
      <c r="L86" s="1"/>
      <c r="M86" s="1"/>
      <c r="N86" s="1"/>
    </row>
    <row r="87" spans="1:14" ht="20.399999999999999" x14ac:dyDescent="0.35">
      <c r="A87" s="15">
        <f t="shared" si="2"/>
        <v>27</v>
      </c>
      <c r="B87" s="1"/>
      <c r="C87" s="1"/>
      <c r="D87" s="1"/>
      <c r="E87" s="1"/>
      <c r="F87" s="1"/>
      <c r="G87" s="1"/>
      <c r="H87" s="17"/>
      <c r="I87" s="1"/>
      <c r="J87" s="1"/>
      <c r="K87" s="1"/>
      <c r="L87" s="1"/>
      <c r="M87" s="1"/>
      <c r="N87" s="1"/>
    </row>
    <row r="88" spans="1:14" ht="20.399999999999999" x14ac:dyDescent="0.35">
      <c r="A88" s="15">
        <f t="shared" si="2"/>
        <v>28</v>
      </c>
      <c r="B88" s="1"/>
      <c r="C88" s="1"/>
      <c r="D88" s="1"/>
      <c r="E88" s="1"/>
      <c r="F88" s="1"/>
      <c r="G88" s="1"/>
      <c r="H88" s="17"/>
      <c r="I88" s="1"/>
      <c r="J88" s="1"/>
      <c r="K88" s="1"/>
      <c r="L88" s="1"/>
      <c r="M88" s="1"/>
      <c r="N88" s="1"/>
    </row>
    <row r="89" spans="1:14" ht="20.399999999999999" x14ac:dyDescent="0.35">
      <c r="A89" s="15">
        <f t="shared" si="2"/>
        <v>29</v>
      </c>
      <c r="B89" s="1"/>
      <c r="C89" s="1"/>
      <c r="D89" s="1"/>
      <c r="E89" s="1"/>
      <c r="F89" s="1"/>
      <c r="G89" s="1"/>
      <c r="H89" s="17"/>
      <c r="I89" s="1"/>
      <c r="J89" s="1"/>
      <c r="K89" s="1"/>
      <c r="L89" s="1"/>
      <c r="M89" s="1"/>
      <c r="N89" s="1"/>
    </row>
    <row r="90" spans="1:14" ht="20.399999999999999" x14ac:dyDescent="0.35">
      <c r="A90" s="15">
        <f t="shared" si="2"/>
        <v>30</v>
      </c>
      <c r="B90" s="1"/>
      <c r="C90" s="1"/>
      <c r="D90" s="1"/>
      <c r="E90" s="1"/>
      <c r="F90" s="1"/>
      <c r="G90" s="1"/>
      <c r="H90" s="17"/>
      <c r="I90" s="1"/>
      <c r="J90" s="1"/>
      <c r="K90" s="1"/>
      <c r="L90" s="1"/>
      <c r="M90" s="1"/>
      <c r="N90" s="1"/>
    </row>
    <row r="91" spans="1:14" ht="20.399999999999999" x14ac:dyDescent="0.35">
      <c r="A91" s="15">
        <f t="shared" si="2"/>
        <v>31</v>
      </c>
      <c r="B91" s="1"/>
      <c r="C91" s="1"/>
      <c r="D91" s="1"/>
      <c r="E91" s="1"/>
      <c r="F91" s="1"/>
      <c r="G91" s="1"/>
      <c r="H91" s="17"/>
      <c r="I91" s="1"/>
      <c r="J91" s="1"/>
      <c r="K91" s="1"/>
      <c r="L91" s="1"/>
      <c r="M91" s="1"/>
      <c r="N91" s="1"/>
    </row>
    <row r="92" spans="1:14" ht="20.399999999999999" x14ac:dyDescent="0.35">
      <c r="A92" s="15">
        <f t="shared" si="2"/>
        <v>32</v>
      </c>
      <c r="B92" s="1"/>
      <c r="C92" s="1"/>
      <c r="D92" s="1"/>
      <c r="E92" s="1"/>
      <c r="F92" s="1"/>
      <c r="G92" s="1"/>
      <c r="H92" s="17"/>
      <c r="I92" s="1"/>
      <c r="J92" s="1"/>
      <c r="K92" s="1"/>
      <c r="L92" s="1"/>
      <c r="M92" s="1"/>
      <c r="N92" s="1"/>
    </row>
    <row r="93" spans="1:14" ht="20.399999999999999" x14ac:dyDescent="0.35">
      <c r="A93" s="15">
        <f t="shared" si="2"/>
        <v>33</v>
      </c>
      <c r="B93" s="1"/>
      <c r="C93" s="1"/>
      <c r="D93" s="1"/>
      <c r="E93" s="1"/>
      <c r="F93" s="1"/>
      <c r="G93" s="1"/>
      <c r="H93" s="17"/>
      <c r="I93" s="1"/>
      <c r="J93" s="1"/>
      <c r="K93" s="1"/>
      <c r="L93" s="1"/>
      <c r="M93" s="1"/>
      <c r="N93" s="1"/>
    </row>
    <row r="94" spans="1:14" ht="20.399999999999999" x14ac:dyDescent="0.35">
      <c r="A94" s="15">
        <f t="shared" si="2"/>
        <v>34</v>
      </c>
      <c r="B94" s="1"/>
      <c r="C94" s="1"/>
      <c r="D94" s="1"/>
      <c r="E94" s="1"/>
      <c r="F94" s="1"/>
      <c r="G94" s="1"/>
      <c r="H94" s="17"/>
      <c r="I94" s="1"/>
      <c r="J94" s="1"/>
      <c r="K94" s="1"/>
      <c r="L94" s="1"/>
      <c r="M94" s="1"/>
      <c r="N94" s="1"/>
    </row>
    <row r="95" spans="1:14" ht="20.399999999999999" x14ac:dyDescent="0.35">
      <c r="A95" s="15">
        <f t="shared" si="2"/>
        <v>35</v>
      </c>
      <c r="B95" s="1"/>
      <c r="C95" s="1"/>
      <c r="D95" s="1"/>
      <c r="E95" s="1"/>
      <c r="F95" s="1"/>
      <c r="G95" s="1"/>
      <c r="H95" s="17"/>
      <c r="I95" s="1"/>
      <c r="J95" s="1"/>
      <c r="K95" s="1"/>
      <c r="L95" s="1"/>
      <c r="M95" s="1"/>
      <c r="N95" s="1"/>
    </row>
    <row r="96" spans="1:14" ht="20.399999999999999" x14ac:dyDescent="0.35">
      <c r="A96" s="15">
        <f t="shared" si="2"/>
        <v>36</v>
      </c>
      <c r="B96" s="1"/>
      <c r="C96" s="1"/>
      <c r="D96" s="1"/>
      <c r="E96" s="1"/>
      <c r="F96" s="1"/>
      <c r="G96" s="1"/>
      <c r="H96" s="17"/>
      <c r="I96" s="1"/>
      <c r="J96" s="1"/>
      <c r="K96" s="1"/>
      <c r="L96" s="1"/>
      <c r="M96" s="1"/>
      <c r="N96" s="1"/>
    </row>
    <row r="97" spans="1:14" ht="20.399999999999999" x14ac:dyDescent="0.35">
      <c r="A97" s="15">
        <f t="shared" si="2"/>
        <v>37</v>
      </c>
      <c r="B97" s="1"/>
      <c r="C97" s="1"/>
      <c r="D97" s="1"/>
      <c r="E97" s="1"/>
      <c r="F97" s="1"/>
      <c r="G97" s="1"/>
      <c r="H97" s="17"/>
      <c r="I97" s="1"/>
      <c r="J97" s="1"/>
      <c r="K97" s="1"/>
      <c r="L97" s="1"/>
      <c r="M97" s="1"/>
      <c r="N97" s="1"/>
    </row>
    <row r="98" spans="1:14" ht="20.399999999999999" x14ac:dyDescent="0.35">
      <c r="A98" s="15">
        <f t="shared" si="2"/>
        <v>38</v>
      </c>
      <c r="B98" s="1"/>
      <c r="C98" s="1"/>
      <c r="D98" s="1"/>
      <c r="E98" s="1"/>
      <c r="F98" s="1"/>
      <c r="G98" s="1"/>
      <c r="H98" s="17"/>
      <c r="I98" s="1"/>
      <c r="J98" s="1"/>
      <c r="K98" s="1"/>
      <c r="L98" s="1"/>
      <c r="M98" s="1"/>
      <c r="N98" s="1"/>
    </row>
    <row r="99" spans="1:14" ht="20.399999999999999" x14ac:dyDescent="0.35">
      <c r="A99" s="15">
        <f t="shared" si="2"/>
        <v>39</v>
      </c>
      <c r="B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0.399999999999999" x14ac:dyDescent="0.35">
      <c r="A100" s="15">
        <f t="shared" ref="A100:A104" si="3">1+A99</f>
        <v>40</v>
      </c>
      <c r="B100" s="1"/>
      <c r="C100" s="1"/>
      <c r="D100" s="1"/>
      <c r="E100" s="1"/>
      <c r="F100" s="22"/>
      <c r="I100" s="1"/>
      <c r="J100" s="1"/>
      <c r="K100" s="1"/>
      <c r="L100" s="1"/>
      <c r="M100" s="1"/>
      <c r="N100" s="1"/>
    </row>
    <row r="101" spans="1:14" ht="20.399999999999999" x14ac:dyDescent="0.35">
      <c r="A101" s="15">
        <f t="shared" si="3"/>
        <v>41</v>
      </c>
      <c r="B101" s="1"/>
      <c r="C101" s="1"/>
      <c r="D101" s="1"/>
      <c r="E101" s="1"/>
      <c r="F101" s="1"/>
      <c r="G101" s="1"/>
      <c r="H101" s="17"/>
      <c r="I101" s="1"/>
      <c r="J101" s="1"/>
      <c r="K101" s="1"/>
      <c r="L101" s="1"/>
      <c r="M101" s="1"/>
      <c r="N101" s="1"/>
    </row>
    <row r="102" spans="1:14" ht="20.399999999999999" x14ac:dyDescent="0.35">
      <c r="A102" s="15">
        <f t="shared" si="3"/>
        <v>42</v>
      </c>
      <c r="B102" s="1"/>
      <c r="C102" s="1"/>
      <c r="D102" s="1"/>
      <c r="E102" s="1"/>
      <c r="F102" s="1"/>
      <c r="G102" s="1"/>
      <c r="H102" s="17"/>
      <c r="I102" s="1"/>
      <c r="J102" s="1"/>
      <c r="K102" s="1"/>
      <c r="L102" s="1"/>
      <c r="M102" s="1"/>
      <c r="N102" s="1"/>
    </row>
    <row r="103" spans="1:14" ht="20.399999999999999" x14ac:dyDescent="0.35">
      <c r="A103" s="15">
        <f t="shared" si="3"/>
        <v>43</v>
      </c>
      <c r="B103" s="1"/>
      <c r="C103" s="1"/>
      <c r="D103" s="1"/>
      <c r="E103" s="1"/>
      <c r="F103" s="1"/>
      <c r="G103" s="1"/>
      <c r="H103" s="1"/>
      <c r="J103" s="1"/>
      <c r="K103" s="1"/>
      <c r="L103" s="1"/>
      <c r="M103" s="1"/>
      <c r="N103" s="1"/>
    </row>
    <row r="104" spans="1:14" ht="20.399999999999999" x14ac:dyDescent="0.35">
      <c r="A104" s="15">
        <f t="shared" si="3"/>
        <v>44</v>
      </c>
      <c r="B104" s="1"/>
      <c r="C104" s="1"/>
      <c r="D104" s="1"/>
      <c r="E104" s="1"/>
      <c r="F104" s="1"/>
      <c r="G104" s="24"/>
      <c r="H104" s="17"/>
      <c r="I104" s="1"/>
      <c r="J104" s="1"/>
      <c r="K104" s="1"/>
      <c r="L104" s="1"/>
      <c r="M104" s="1"/>
      <c r="N104" s="1"/>
    </row>
    <row r="105" spans="1:14" ht="20.399999999999999" x14ac:dyDescent="0.35">
      <c r="A105" s="15">
        <f>1+A104</f>
        <v>45</v>
      </c>
      <c r="B105" s="1"/>
      <c r="C105" s="1"/>
      <c r="D105" s="1"/>
      <c r="E105" s="1"/>
      <c r="F105" s="1"/>
      <c r="G105" s="1"/>
      <c r="H105" s="1"/>
      <c r="J105" s="1"/>
      <c r="K105" s="1"/>
      <c r="L105" s="1"/>
      <c r="M105" s="1"/>
      <c r="N105" s="1"/>
    </row>
    <row r="106" spans="1:14" ht="20.399999999999999" x14ac:dyDescent="0.35">
      <c r="A106" s="15"/>
      <c r="G106" s="22"/>
      <c r="H106" s="17"/>
      <c r="J106" s="1"/>
      <c r="K106" s="1"/>
      <c r="L106" s="1"/>
      <c r="M106" s="1"/>
      <c r="N106" s="1"/>
    </row>
    <row r="107" spans="1:14" ht="21" x14ac:dyDescent="0.4">
      <c r="A107" s="6"/>
      <c r="B107" s="1" t="s">
        <v>18</v>
      </c>
      <c r="C107" s="1" t="s">
        <v>19</v>
      </c>
      <c r="D107" s="1" t="str">
        <f>+D49</f>
        <v>59th St.</v>
      </c>
      <c r="E107" s="1"/>
      <c r="F107" s="4"/>
      <c r="G107" s="1"/>
      <c r="H107" s="1"/>
      <c r="I107" s="1"/>
      <c r="J107" s="1"/>
      <c r="K107" s="1"/>
      <c r="L107" s="1"/>
      <c r="M107" s="1"/>
      <c r="N107" s="1"/>
    </row>
    <row r="108" spans="1:14" ht="21" x14ac:dyDescent="0.4">
      <c r="A108" s="6"/>
      <c r="B108" s="1" t="s">
        <v>20</v>
      </c>
      <c r="C108" s="1" t="s">
        <v>21</v>
      </c>
      <c r="D108" s="1" t="str">
        <f>+D50</f>
        <v>Central Park Ave.</v>
      </c>
      <c r="E108" s="1"/>
      <c r="F108" s="4"/>
      <c r="G108" s="1"/>
      <c r="H108" s="1"/>
      <c r="I108" s="1"/>
      <c r="J108" s="1"/>
      <c r="K108" s="1"/>
      <c r="L108" s="1"/>
      <c r="M108" s="1"/>
      <c r="N108" s="1"/>
    </row>
    <row r="109" spans="1:14" ht="21" x14ac:dyDescent="0.4">
      <c r="A109" s="6"/>
      <c r="B109" s="1" t="s">
        <v>22</v>
      </c>
      <c r="C109" s="1" t="s">
        <v>23</v>
      </c>
      <c r="D109" s="1" t="str">
        <f>+D51</f>
        <v>75th St.</v>
      </c>
      <c r="E109" s="1"/>
      <c r="F109" s="4"/>
      <c r="G109" s="1"/>
      <c r="H109" s="1"/>
      <c r="J109" s="1"/>
      <c r="K109" s="1"/>
      <c r="L109" s="1"/>
      <c r="M109" s="1"/>
      <c r="N109" s="1"/>
    </row>
    <row r="110" spans="1:14" ht="21" x14ac:dyDescent="0.4">
      <c r="A110" s="1">
        <f>+A107+A108+A109</f>
        <v>0</v>
      </c>
      <c r="B110" s="1" t="s">
        <v>13</v>
      </c>
      <c r="C110" s="2" t="s">
        <v>24</v>
      </c>
      <c r="D110" s="1" t="str">
        <f>+D52</f>
        <v>Bell Ave.</v>
      </c>
      <c r="E110" s="1"/>
      <c r="F110" s="4"/>
      <c r="G110" s="1"/>
      <c r="H110" s="1"/>
      <c r="I110" s="1"/>
      <c r="J110" s="1"/>
      <c r="K110" s="1"/>
      <c r="L110" s="1"/>
      <c r="M110" s="1"/>
      <c r="N110" s="1"/>
    </row>
    <row r="111" spans="1:14" ht="20.399999999999999" x14ac:dyDescent="0.3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20.399999999999999" x14ac:dyDescent="0.35">
      <c r="A112" s="2"/>
      <c r="J112" s="1"/>
      <c r="K112" s="1"/>
      <c r="L112" s="1"/>
      <c r="M112" s="1"/>
      <c r="N112" s="1"/>
    </row>
    <row r="113" spans="1:14" ht="20.399999999999999" x14ac:dyDescent="0.35">
      <c r="A113" s="2"/>
      <c r="J113" s="1"/>
      <c r="K113" s="1"/>
      <c r="L113" s="1"/>
      <c r="M113" s="1"/>
      <c r="N113" s="1"/>
    </row>
    <row r="114" spans="1:14" ht="20.399999999999999" x14ac:dyDescent="0.35">
      <c r="A114" s="2"/>
      <c r="J114" s="1"/>
      <c r="K114" s="1"/>
      <c r="L114" s="1"/>
      <c r="M114" s="1"/>
      <c r="N114" s="1"/>
    </row>
    <row r="115" spans="1:14" ht="20.399999999999999" x14ac:dyDescent="0.3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.399999999999999" x14ac:dyDescent="0.3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.399999999999999" x14ac:dyDescent="0.3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.399999999999999" x14ac:dyDescent="0.3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.399999999999999" x14ac:dyDescent="0.3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.399999999999999" x14ac:dyDescent="0.3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.399999999999999" x14ac:dyDescent="0.3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.399999999999999" x14ac:dyDescent="0.3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.399999999999999" x14ac:dyDescent="0.3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.399999999999999" x14ac:dyDescent="0.3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.399999999999999" x14ac:dyDescent="0.35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20.399999999999999" x14ac:dyDescent="0.35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20.399999999999999" x14ac:dyDescent="0.3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.399999999999999" x14ac:dyDescent="0.3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.399999999999999" x14ac:dyDescent="0.3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.399999999999999" x14ac:dyDescent="0.3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.399999999999999" x14ac:dyDescent="0.3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.399999999999999" x14ac:dyDescent="0.3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.399999999999999" x14ac:dyDescent="0.3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20.399999999999999" x14ac:dyDescent="0.3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0.399999999999999" x14ac:dyDescent="0.3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.399999999999999" x14ac:dyDescent="0.3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20.399999999999999" x14ac:dyDescent="0.3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20.399999999999999" x14ac:dyDescent="0.3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20.399999999999999" x14ac:dyDescent="0.3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20.399999999999999" x14ac:dyDescent="0.3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20.399999999999999" x14ac:dyDescent="0.3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20.399999999999999" x14ac:dyDescent="0.3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20.399999999999999" x14ac:dyDescent="0.3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20.399999999999999" x14ac:dyDescent="0.3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20.399999999999999" x14ac:dyDescent="0.35">
      <c r="A146" s="2"/>
      <c r="B146" s="1"/>
    </row>
    <row r="147" spans="1:14" ht="20.399999999999999" x14ac:dyDescent="0.35">
      <c r="A147" s="3"/>
      <c r="B147" s="1"/>
    </row>
    <row r="148" spans="1:14" ht="20.399999999999999" x14ac:dyDescent="0.35">
      <c r="A148" s="3"/>
      <c r="B148" s="1"/>
    </row>
    <row r="149" spans="1:14" ht="20.399999999999999" x14ac:dyDescent="0.35">
      <c r="A149" s="3"/>
      <c r="B149" s="1"/>
    </row>
    <row r="150" spans="1:14" ht="20.399999999999999" x14ac:dyDescent="0.35">
      <c r="A150" s="3"/>
      <c r="B150" s="1"/>
    </row>
    <row r="151" spans="1:14" ht="20.399999999999999" x14ac:dyDescent="0.35">
      <c r="A151" s="3"/>
      <c r="B151" s="1"/>
    </row>
    <row r="152" spans="1:14" ht="20.399999999999999" x14ac:dyDescent="0.35">
      <c r="A152" s="3"/>
      <c r="B152" s="1"/>
    </row>
    <row r="153" spans="1:14" ht="20.399999999999999" x14ac:dyDescent="0.35">
      <c r="A153" s="3"/>
      <c r="B153" s="1"/>
    </row>
    <row r="154" spans="1:14" ht="20.399999999999999" x14ac:dyDescent="0.35">
      <c r="A154" s="3"/>
      <c r="B154" s="1"/>
    </row>
    <row r="155" spans="1:14" ht="20.399999999999999" x14ac:dyDescent="0.35">
      <c r="A155" s="3"/>
      <c r="B155" s="1"/>
    </row>
    <row r="156" spans="1:14" ht="20.399999999999999" x14ac:dyDescent="0.35">
      <c r="A156" s="3"/>
      <c r="B156" s="1"/>
    </row>
    <row r="157" spans="1:14" ht="20.399999999999999" x14ac:dyDescent="0.35">
      <c r="A157" s="3"/>
      <c r="B157" s="1"/>
    </row>
    <row r="158" spans="1:14" ht="20.399999999999999" x14ac:dyDescent="0.35">
      <c r="A158" s="3"/>
      <c r="B158" s="1"/>
    </row>
    <row r="159" spans="1:14" ht="20.399999999999999" x14ac:dyDescent="0.35">
      <c r="A159" s="3"/>
      <c r="B159" s="1"/>
    </row>
    <row r="160" spans="1:14" ht="20.399999999999999" x14ac:dyDescent="0.35">
      <c r="A160" s="3"/>
      <c r="B160" s="1"/>
    </row>
    <row r="161" spans="1:2" ht="20.399999999999999" x14ac:dyDescent="0.35">
      <c r="A161" s="3"/>
      <c r="B161" s="1"/>
    </row>
    <row r="162" spans="1:2" ht="20.399999999999999" x14ac:dyDescent="0.35">
      <c r="A162" s="3"/>
      <c r="B162" s="1"/>
    </row>
    <row r="163" spans="1:2" x14ac:dyDescent="0.25">
      <c r="A163" s="3"/>
    </row>
    <row r="164" spans="1:2" x14ac:dyDescent="0.25">
      <c r="A164" s="3"/>
    </row>
    <row r="165" spans="1:2" x14ac:dyDescent="0.25">
      <c r="A165" s="3"/>
    </row>
    <row r="166" spans="1:2" x14ac:dyDescent="0.25">
      <c r="A166" s="3"/>
    </row>
    <row r="167" spans="1:2" x14ac:dyDescent="0.25">
      <c r="A167" s="3"/>
    </row>
    <row r="168" spans="1:2" x14ac:dyDescent="0.25">
      <c r="A168" s="3"/>
    </row>
    <row r="169" spans="1:2" x14ac:dyDescent="0.25">
      <c r="A169" s="3"/>
    </row>
    <row r="170" spans="1:2" x14ac:dyDescent="0.25">
      <c r="A170" s="3"/>
    </row>
    <row r="171" spans="1:2" x14ac:dyDescent="0.25">
      <c r="A171" s="3"/>
    </row>
    <row r="172" spans="1:2" x14ac:dyDescent="0.25">
      <c r="A172" s="3"/>
    </row>
    <row r="173" spans="1:2" x14ac:dyDescent="0.25">
      <c r="A173" s="3"/>
    </row>
    <row r="174" spans="1:2" x14ac:dyDescent="0.25">
      <c r="A174" s="3"/>
    </row>
    <row r="175" spans="1:2" x14ac:dyDescent="0.25">
      <c r="A175" s="3"/>
    </row>
    <row r="176" spans="1:2" x14ac:dyDescent="0.25">
      <c r="A176" s="3"/>
    </row>
    <row r="177" spans="1:1" x14ac:dyDescent="0.25">
      <c r="A177" s="3"/>
    </row>
    <row r="178" spans="1:1" x14ac:dyDescent="0.25">
      <c r="A178" s="3"/>
    </row>
    <row r="179" spans="1:1" x14ac:dyDescent="0.25">
      <c r="A179" s="3"/>
    </row>
    <row r="180" spans="1:1" x14ac:dyDescent="0.25">
      <c r="A180" s="3"/>
    </row>
    <row r="181" spans="1:1" x14ac:dyDescent="0.25">
      <c r="A181" s="3"/>
    </row>
    <row r="182" spans="1:1" x14ac:dyDescent="0.25">
      <c r="A182" s="3"/>
    </row>
    <row r="183" spans="1:1" x14ac:dyDescent="0.25">
      <c r="A183" s="3"/>
    </row>
    <row r="184" spans="1:1" x14ac:dyDescent="0.25">
      <c r="A184" s="3"/>
    </row>
    <row r="185" spans="1:1" x14ac:dyDescent="0.25">
      <c r="A185" s="3"/>
    </row>
    <row r="186" spans="1:1" x14ac:dyDescent="0.25">
      <c r="A186" s="3"/>
    </row>
    <row r="187" spans="1:1" x14ac:dyDescent="0.25">
      <c r="A187" s="3"/>
    </row>
    <row r="188" spans="1:1" x14ac:dyDescent="0.25">
      <c r="A188" s="3"/>
    </row>
    <row r="189" spans="1:1" x14ac:dyDescent="0.25">
      <c r="A189" s="3"/>
    </row>
    <row r="190" spans="1:1" x14ac:dyDescent="0.25">
      <c r="A190" s="3"/>
    </row>
    <row r="191" spans="1:1" x14ac:dyDescent="0.25">
      <c r="A191" s="3"/>
    </row>
    <row r="192" spans="1:1" x14ac:dyDescent="0.25">
      <c r="A192" s="3"/>
    </row>
    <row r="193" spans="1:1" x14ac:dyDescent="0.25">
      <c r="A193" s="3"/>
    </row>
    <row r="194" spans="1:1" x14ac:dyDescent="0.25">
      <c r="A194" s="3"/>
    </row>
    <row r="195" spans="1:1" x14ac:dyDescent="0.25">
      <c r="A195" s="3"/>
    </row>
    <row r="196" spans="1:1" x14ac:dyDescent="0.25">
      <c r="A196" s="3"/>
    </row>
    <row r="197" spans="1:1" x14ac:dyDescent="0.25">
      <c r="A197" s="3"/>
    </row>
    <row r="198" spans="1:1" x14ac:dyDescent="0.25">
      <c r="A198" s="3"/>
    </row>
    <row r="199" spans="1:1" x14ac:dyDescent="0.25">
      <c r="A199" s="3"/>
    </row>
    <row r="200" spans="1:1" x14ac:dyDescent="0.25">
      <c r="A200" s="3"/>
    </row>
    <row r="201" spans="1:1" x14ac:dyDescent="0.25">
      <c r="A201" s="3"/>
    </row>
    <row r="202" spans="1:1" x14ac:dyDescent="0.25">
      <c r="A202" s="3"/>
    </row>
    <row r="203" spans="1:1" x14ac:dyDescent="0.25">
      <c r="A203" s="3"/>
    </row>
    <row r="204" spans="1:1" x14ac:dyDescent="0.25">
      <c r="A204" s="3"/>
    </row>
  </sheetData>
  <phoneticPr fontId="1" type="noConversion"/>
  <pageMargins left="0.25" right="0" top="0.5" bottom="0" header="0.5" footer="0.5"/>
  <pageSetup scale="53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2019-07-18T20:57:14Z</cp:lastPrinted>
  <dcterms:created xsi:type="dcterms:W3CDTF">2010-03-27T16:40:26Z</dcterms:created>
  <dcterms:modified xsi:type="dcterms:W3CDTF">2019-07-18T20:57:57Z</dcterms:modified>
</cp:coreProperties>
</file>