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dade\Documents\2019 Community Areas\"/>
    </mc:Choice>
  </mc:AlternateContent>
  <bookViews>
    <workbookView xWindow="360" yWindow="120" windowWidth="11472" windowHeight="7968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Sheet1!$A$1:$I$53</definedName>
  </definedNames>
  <calcPr calcId="152511"/>
</workbook>
</file>

<file path=xl/calcChain.xml><?xml version="1.0" encoding="utf-8"?>
<calcChain xmlns="http://schemas.openxmlformats.org/spreadsheetml/2006/main">
  <c r="G52" i="1" l="1"/>
  <c r="D83" i="1" l="1"/>
  <c r="A84" i="1" l="1"/>
  <c r="D84" i="1" l="1"/>
  <c r="D82" i="1"/>
  <c r="D81" i="1"/>
  <c r="A55" i="1" l="1"/>
  <c r="H9" i="1" l="1"/>
  <c r="A18" i="1" l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61" i="1" l="1"/>
  <c r="A62" i="1" s="1"/>
  <c r="A63" i="1" s="1"/>
  <c r="A64" i="1" s="1"/>
  <c r="A65" i="1" s="1"/>
  <c r="A66" i="1" s="1"/>
  <c r="A67" i="1" s="1"/>
  <c r="A68" i="1" s="1"/>
  <c r="A69" i="1" s="1"/>
  <c r="A70" i="1" s="1"/>
  <c r="A71" i="1" l="1"/>
  <c r="A72" i="1" s="1"/>
  <c r="A73" i="1" s="1"/>
  <c r="A74" i="1" s="1"/>
  <c r="A75" i="1" s="1"/>
  <c r="A76" i="1" s="1"/>
  <c r="A77" i="1" s="1"/>
  <c r="A78" i="1" s="1"/>
  <c r="A79" i="1" s="1"/>
</calcChain>
</file>

<file path=xl/sharedStrings.xml><?xml version="1.0" encoding="utf-8"?>
<sst xmlns="http://schemas.openxmlformats.org/spreadsheetml/2006/main" count="159" uniqueCount="140">
  <si>
    <t>Start</t>
  </si>
  <si>
    <t>Place</t>
  </si>
  <si>
    <t>Address</t>
  </si>
  <si>
    <t>Zip Code</t>
  </si>
  <si>
    <t>Built</t>
  </si>
  <si>
    <t>Finish</t>
  </si>
  <si>
    <t>Notes</t>
  </si>
  <si>
    <t>White</t>
  </si>
  <si>
    <t>Black</t>
  </si>
  <si>
    <t>Hispanic</t>
  </si>
  <si>
    <t>Asian</t>
  </si>
  <si>
    <t>Other</t>
  </si>
  <si>
    <t>Median Household Income:</t>
  </si>
  <si>
    <t>Total</t>
  </si>
  <si>
    <t>Architect / Notes</t>
  </si>
  <si>
    <t>Run     -</t>
  </si>
  <si>
    <t>miles</t>
  </si>
  <si>
    <t>`</t>
  </si>
  <si>
    <t>Schools</t>
  </si>
  <si>
    <t xml:space="preserve">North   - </t>
  </si>
  <si>
    <t>Churches</t>
  </si>
  <si>
    <t>West   -</t>
  </si>
  <si>
    <t>Parks</t>
  </si>
  <si>
    <t>South  -</t>
  </si>
  <si>
    <t>East    -</t>
  </si>
  <si>
    <t>1940's ?</t>
  </si>
  <si>
    <t>Library</t>
  </si>
  <si>
    <t>1960's ?</t>
  </si>
  <si>
    <t>1950's ?</t>
  </si>
  <si>
    <t>Community Area - #65 - West Lawn</t>
  </si>
  <si>
    <t>West Lawn Park</t>
  </si>
  <si>
    <t>4233 W 65th St</t>
  </si>
  <si>
    <t>6336 S Kilbourn Ave</t>
  </si>
  <si>
    <t>St Mary Star of the Sea Church</t>
  </si>
  <si>
    <t>6435 S Kilbourn Ave</t>
  </si>
  <si>
    <t>4701 W 67th St</t>
  </si>
  <si>
    <t>Cicero Wetlands</t>
  </si>
  <si>
    <t>7601 S Cicero Ave</t>
  </si>
  <si>
    <t>7000 S Cicero Ave.</t>
  </si>
  <si>
    <t>St Nicholas of Tolentine Catholic Church</t>
  </si>
  <si>
    <t>6200 S Lawndale Ave</t>
  </si>
  <si>
    <t>3741 W 62nd St</t>
  </si>
  <si>
    <t>West Lawn Branch, Chicago Public Library</t>
  </si>
  <si>
    <t>4020 W 63rd St</t>
  </si>
  <si>
    <t>6018 S Karlov Ave</t>
  </si>
  <si>
    <t>59th St.</t>
  </si>
  <si>
    <t>RR Trax, Cicero Ave.</t>
  </si>
  <si>
    <t>S. Central Park Ave.</t>
  </si>
  <si>
    <t>77th St.</t>
  </si>
  <si>
    <t>Queen of the Universe Church</t>
  </si>
  <si>
    <t>7114 S Hamlin Ave</t>
  </si>
  <si>
    <t>Queen of the Universe School</t>
  </si>
  <si>
    <t>7130 S Hamlin Ave</t>
  </si>
  <si>
    <t>Huck Finn Restaurant</t>
  </si>
  <si>
    <t>6650 S Pulaski Rd</t>
  </si>
  <si>
    <t>Closed:  Wieboldt's, Carson Pirie, Montgomery Wards, Sears.</t>
  </si>
  <si>
    <t>Aircraft engine plant built, used until 1945, Tucker, Dodge, Ford plants until 1959.</t>
  </si>
  <si>
    <t>Airport Homes race riots - over Blacks moving into West Lawn &amp; West Elsdon.</t>
  </si>
  <si>
    <t>1920's</t>
  </si>
  <si>
    <t>6500 S Pulaski Rd  (Jr. Stanley)</t>
  </si>
  <si>
    <t>Some housing built.</t>
  </si>
  <si>
    <t>1930's</t>
  </si>
  <si>
    <t>Germans, Irish, Polish, Czechs &amp; Italians moved to the area.</t>
  </si>
  <si>
    <t>Land drained and construction started.</t>
  </si>
  <si>
    <t>Tootsie Roll, Pops &amp; Dots Factory moved to Chicago from NY.</t>
  </si>
  <si>
    <t>Tootsie Roll Industries (Leo Hirschfield)</t>
  </si>
  <si>
    <t>7401 S Cicero Ave (1868-1922)</t>
  </si>
  <si>
    <t>Park No. 528 (Marian Fathers Park)</t>
  </si>
  <si>
    <t>1960's priests granted use of land as little league baseball field.</t>
  </si>
  <si>
    <t xml:space="preserve">   2003 sold to CPD</t>
  </si>
  <si>
    <t>Largest Lithuanian language newspaper in world. 3 times weekly.</t>
  </si>
  <si>
    <t>1909 Parish established.</t>
  </si>
  <si>
    <t>Capitol Cigar Store Indian (Phone Store now)</t>
  </si>
  <si>
    <t>Good Shepherd Lutheran Church</t>
  </si>
  <si>
    <t>Brick, cute</t>
  </si>
  <si>
    <t>4200 W 62nd St</t>
  </si>
  <si>
    <t>4545 W 63rd St #2</t>
  </si>
  <si>
    <t>Iglesia Santa Cruz</t>
  </si>
  <si>
    <t>Iglesia Torre Fuerte</t>
  </si>
  <si>
    <t>Calvary Lutheran Church</t>
  </si>
  <si>
    <t>Lutheran Church of the Cross</t>
  </si>
  <si>
    <t>Trinity Baptist Church</t>
  </si>
  <si>
    <t>Marian Fathers Monstry (current building 1955)</t>
  </si>
  <si>
    <t>US National Archives &amp; Records</t>
  </si>
  <si>
    <t>1st Yelp mention. McKinley Park opened in 1980. Open 24 hrs.</t>
  </si>
  <si>
    <t xml:space="preserve">   1966 from Arizona.</t>
  </si>
  <si>
    <t>45 foot tall fiberglass statue. Pictured in Wayne's World.</t>
  </si>
  <si>
    <t>63rd &amp; Pulaski buildng owner brght</t>
  </si>
  <si>
    <t xml:space="preserve">AMC Ford City 14 </t>
  </si>
  <si>
    <t>Replaced 1966 Ford City I &amp; II &amp; 1981 Ford City East 3 screens</t>
  </si>
  <si>
    <t>Hubbard (Gurdon Saltonstall) High School</t>
  </si>
  <si>
    <t>6200 S Hamlin Ave (1802-1886)</t>
  </si>
  <si>
    <t>Hubbard St. I &amp; M Canal legsltn. Meat Packer. Insurance 1871.</t>
  </si>
  <si>
    <t>Draugas (Friend) Lithuanian World-Wide Daily</t>
  </si>
  <si>
    <t xml:space="preserve">Closed. Jonas Kova-Kovalskis. Marian Fathers from Lithuania.  </t>
  </si>
  <si>
    <t>Developers created West Lawn from Chicago Lawn.</t>
  </si>
  <si>
    <t>Playground, 1957 Basketball, 1972 Fieldhouse &amp; Ice Rink.</t>
  </si>
  <si>
    <t>Michael J. Madigan (1906-1966) Sr. Park</t>
  </si>
  <si>
    <t>13th Ward Superintendent, Mayor Daley confidant. $1.5 Mil.</t>
  </si>
  <si>
    <t>Belt Railroad owns the 1.66 acre property</t>
  </si>
  <si>
    <t>1948 Quonset hut Church. Looks like a suburban church.</t>
  </si>
  <si>
    <t>St Mary Star of the Sea School &amp; Rectory</t>
  </si>
  <si>
    <t>School opened. 1960-1961 New Rectory &amp; 12 room School.</t>
  </si>
  <si>
    <t>6424 South Kenneth Ave</t>
  </si>
  <si>
    <t>Ford City Mall - J. C. Penney - anchor tenant.</t>
  </si>
  <si>
    <t>Current Building. 1970 - Southwest College. 1976 - Rich. Daley.</t>
  </si>
  <si>
    <t>7500 S Pulaski Rd. Bogan Jr Collg)</t>
  </si>
  <si>
    <t>Richard J. Daley (1902-1976) College (Wm…</t>
  </si>
  <si>
    <t>St. Nicholas of Tolentine School &amp; Rectory</t>
  </si>
  <si>
    <t>addition. 1909 1st School</t>
  </si>
  <si>
    <t xml:space="preserve">Richardson (Rob't)(1930-2015) Middle School </t>
  </si>
  <si>
    <t>STR Partners. $36 Mil. 'Sarge' 25 yrs teacher LPHS JROTC</t>
  </si>
  <si>
    <t>1915-1917 FTC, 1932 brght Rep &amp; Dem Conventns to Chicago</t>
  </si>
  <si>
    <t>Edward N. Hurley (1864-1933) Elem. School</t>
  </si>
  <si>
    <t>Park 1998</t>
  </si>
  <si>
    <t>3849 W 69th Pl  (1980's addition?)</t>
  </si>
  <si>
    <t xml:space="preserve">1955 Parish Established. </t>
  </si>
  <si>
    <t>Archives of Il.,In.,Mi., Mn., Wi., Oh. Courts &amp; Federal Agencies</t>
  </si>
  <si>
    <t>Richard Henry Lee (1732-1794) Elementary</t>
  </si>
  <si>
    <t>Lee Resolution calling for colonies' independence from Grt Britn</t>
  </si>
  <si>
    <t>6448 S Tripp Ave. (Signer of Dec.)</t>
  </si>
  <si>
    <t>Mariano Azuela (1872-1952) Elem Sch STEM</t>
  </si>
  <si>
    <t>(Aztecs)</t>
  </si>
  <si>
    <t>4707 W Marquette Rd   (Novelist)</t>
  </si>
  <si>
    <t>Computer Science for All.  Green Roof. Wrote 22 Novels.</t>
  </si>
  <si>
    <t>Moved into old Von Solbrig Hospital building. Car Dealer.</t>
  </si>
  <si>
    <t>Balzekas (1924-  ) Musm of Lithuanian Culture</t>
  </si>
  <si>
    <t>4060 W 75th St</t>
  </si>
  <si>
    <t>Museum</t>
  </si>
  <si>
    <t>Cigar Store Indian</t>
  </si>
  <si>
    <t>Parks &amp; Wetlands</t>
  </si>
  <si>
    <t>Monastery</t>
  </si>
  <si>
    <t>Newspaper</t>
  </si>
  <si>
    <t>Factory</t>
  </si>
  <si>
    <t>Mall &amp; Cineplex</t>
  </si>
  <si>
    <t>Archives</t>
  </si>
  <si>
    <t>Huck Finn Restaurant (park on Springfield…</t>
  </si>
  <si>
    <t>6650 S Pulaski Rd …north of Marquette</t>
  </si>
  <si>
    <t>Ford City Mall opened on the former site of the Ford airplane engine factory.</t>
  </si>
  <si>
    <t>Notable residents:  Michael Madigan, Jr.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</si>
</sst>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5" formatCode="&quot;$&quot;#,##0_);\(&quot;$&quot;#,##0\)"/>
    <numFmt numFmtId="44" formatCode="_(&quot;$&quot;* #,##0.00_);_(&quot;$&quot;* \(#,##0.00\);_(&quot;$&quot;* &quot;-&quot;??_);_(@_)"/>
  </numFmts>
  <fonts count="11" x14ac:knownFonts="1">
    <font>
      <sz val="10"/>
      <name val="Arial"/>
    </font>
    <font>
      <sz val="8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sz val="10"/>
      <name val="Arial"/>
      <family val="2"/>
    </font>
    <font>
      <sz val="16"/>
      <color rgb="FF000000"/>
      <name val="Arial"/>
      <family val="2"/>
    </font>
    <font>
      <b/>
      <u/>
      <sz val="24"/>
      <name val="Arial"/>
      <family val="2"/>
    </font>
    <font>
      <sz val="16"/>
      <color rgb="FF333333"/>
      <name val="Arial"/>
      <family val="2"/>
    </font>
    <font>
      <sz val="16"/>
      <color rgb="FF22222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2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 applyAlignment="1">
      <alignment horizontal="right"/>
    </xf>
    <xf numFmtId="3" fontId="5" fillId="0" borderId="0" xfId="0" quotePrefix="1" applyNumberFormat="1" applyFont="1" applyAlignment="1">
      <alignment horizontal="right"/>
    </xf>
    <xf numFmtId="10" fontId="5" fillId="0" borderId="0" xfId="2" quotePrefix="1" applyNumberFormat="1" applyFont="1" applyAlignment="1">
      <alignment horizontal="right"/>
    </xf>
    <xf numFmtId="10" fontId="5" fillId="0" borderId="0" xfId="2" quotePrefix="1" applyNumberFormat="1" applyFont="1" applyAlignment="1">
      <alignment horizontal="left" vertical="top"/>
    </xf>
    <xf numFmtId="3" fontId="5" fillId="0" borderId="0" xfId="0" applyNumberFormat="1" applyFont="1"/>
    <xf numFmtId="5" fontId="5" fillId="0" borderId="0" xfId="1" applyNumberFormat="1" applyFont="1" applyAlignment="1">
      <alignment horizontal="right"/>
    </xf>
    <xf numFmtId="10" fontId="5" fillId="0" borderId="0" xfId="0" applyNumberFormat="1" applyFont="1" applyAlignment="1">
      <alignment horizontal="right"/>
    </xf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Continuous"/>
    </xf>
    <xf numFmtId="18" fontId="2" fillId="0" borderId="0" xfId="0" applyNumberFormat="1" applyFont="1"/>
    <xf numFmtId="10" fontId="7" fillId="0" borderId="0" xfId="0" applyNumberFormat="1" applyFont="1"/>
    <xf numFmtId="0" fontId="2" fillId="0" borderId="0" xfId="0" applyFont="1" applyAlignment="1">
      <alignment horizontal="centerContinuous"/>
    </xf>
    <xf numFmtId="0" fontId="2" fillId="0" borderId="0" xfId="0" quotePrefix="1" applyFont="1"/>
    <xf numFmtId="0" fontId="2" fillId="0" borderId="0" xfId="0" applyFont="1" applyAlignment="1">
      <alignment horizontal="right"/>
    </xf>
    <xf numFmtId="0" fontId="7" fillId="0" borderId="0" xfId="0" applyFont="1"/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9" fillId="0" borderId="0" xfId="0" applyFont="1"/>
    <xf numFmtId="0" fontId="10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 vertic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78"/>
  <sheetViews>
    <sheetView tabSelected="1" zoomScale="70" zoomScaleNormal="70" workbookViewId="0">
      <selection activeCell="A12" sqref="A12"/>
    </sheetView>
  </sheetViews>
  <sheetFormatPr defaultRowHeight="13.2" x14ac:dyDescent="0.25"/>
  <cols>
    <col min="1" max="1" width="10.109375" customWidth="1"/>
    <col min="2" max="2" width="44.5546875" customWidth="1"/>
    <col min="3" max="3" width="18.109375" customWidth="1"/>
    <col min="4" max="4" width="47.88671875" customWidth="1"/>
    <col min="5" max="5" width="13.88671875" customWidth="1"/>
    <col min="6" max="7" width="15" customWidth="1"/>
    <col min="8" max="8" width="16.109375" customWidth="1"/>
    <col min="9" max="9" width="70.33203125" customWidth="1"/>
  </cols>
  <sheetData>
    <row r="1" spans="1:10" ht="30" x14ac:dyDescent="0.5">
      <c r="A1" s="16" t="s">
        <v>29</v>
      </c>
      <c r="B1" s="7"/>
      <c r="C1" s="7"/>
      <c r="D1" s="7"/>
      <c r="E1" s="7"/>
      <c r="F1" s="7"/>
      <c r="G1" s="7"/>
      <c r="H1" s="7"/>
      <c r="I1" s="7"/>
      <c r="J1" s="7"/>
    </row>
    <row r="2" spans="1:10" ht="40.049999999999997" customHeight="1" x14ac:dyDescent="0.35">
      <c r="A2" s="6"/>
      <c r="B2" s="1"/>
      <c r="C2" s="7"/>
      <c r="D2" s="7"/>
      <c r="E2" s="7"/>
      <c r="F2" s="7"/>
      <c r="G2" s="7"/>
      <c r="H2" s="7"/>
      <c r="I2" s="7"/>
      <c r="J2" s="7"/>
    </row>
    <row r="3" spans="1:10" ht="20.399999999999999" x14ac:dyDescent="0.35">
      <c r="A3" s="1">
        <v>1877</v>
      </c>
      <c r="B3" s="1" t="s">
        <v>95</v>
      </c>
      <c r="C3" s="6"/>
      <c r="D3" s="6"/>
      <c r="E3" s="8">
        <v>1930</v>
      </c>
      <c r="F3" s="9">
        <v>8919</v>
      </c>
      <c r="G3" s="8" t="s">
        <v>7</v>
      </c>
      <c r="H3" s="10">
        <v>0.15229999999999999</v>
      </c>
    </row>
    <row r="4" spans="1:10" ht="20.399999999999999" x14ac:dyDescent="0.35">
      <c r="A4" s="1">
        <v>1910</v>
      </c>
      <c r="B4" s="1" t="s">
        <v>63</v>
      </c>
      <c r="E4" s="8">
        <v>1950</v>
      </c>
      <c r="F4" s="9">
        <v>14460</v>
      </c>
      <c r="G4" s="8" t="s">
        <v>8</v>
      </c>
      <c r="H4" s="18">
        <v>3.2599999999999997E-2</v>
      </c>
      <c r="I4" s="1"/>
      <c r="J4" s="11"/>
    </row>
    <row r="5" spans="1:10" ht="20.399999999999999" x14ac:dyDescent="0.35">
      <c r="A5" s="1" t="s">
        <v>58</v>
      </c>
      <c r="B5" s="26" t="s">
        <v>60</v>
      </c>
      <c r="C5" s="1"/>
      <c r="D5" s="21"/>
      <c r="E5" s="6">
        <v>1960</v>
      </c>
      <c r="F5" s="9">
        <v>26910</v>
      </c>
      <c r="G5" s="8" t="s">
        <v>9</v>
      </c>
      <c r="H5" s="10">
        <v>0.80600000000000005</v>
      </c>
      <c r="I5" s="1"/>
    </row>
    <row r="6" spans="1:10" ht="20.399999999999999" x14ac:dyDescent="0.35">
      <c r="A6" s="1" t="s">
        <v>61</v>
      </c>
      <c r="B6" s="1" t="s">
        <v>62</v>
      </c>
      <c r="E6" s="6">
        <v>1970</v>
      </c>
      <c r="F6" s="12">
        <v>18510</v>
      </c>
      <c r="G6" s="21" t="s">
        <v>10</v>
      </c>
      <c r="H6" s="10">
        <v>5.4000000000000003E-3</v>
      </c>
      <c r="I6" s="1"/>
    </row>
    <row r="7" spans="1:10" ht="20.399999999999999" x14ac:dyDescent="0.35">
      <c r="A7" s="1">
        <v>1942</v>
      </c>
      <c r="B7" s="1" t="s">
        <v>56</v>
      </c>
      <c r="C7" s="1"/>
      <c r="D7" s="1"/>
      <c r="E7" s="6">
        <v>2015</v>
      </c>
      <c r="F7" s="12">
        <v>32749</v>
      </c>
      <c r="G7" s="8" t="s">
        <v>11</v>
      </c>
      <c r="H7" s="10">
        <v>3.7000000000000002E-3</v>
      </c>
      <c r="I7" s="1"/>
    </row>
    <row r="8" spans="1:10" ht="20.399999999999999" x14ac:dyDescent="0.35">
      <c r="A8" s="1">
        <v>1946</v>
      </c>
      <c r="B8" s="1" t="s">
        <v>57</v>
      </c>
      <c r="C8" s="1"/>
      <c r="D8" s="1"/>
      <c r="E8" s="6"/>
      <c r="F8" s="12"/>
      <c r="G8" s="8"/>
      <c r="H8" s="10"/>
    </row>
    <row r="9" spans="1:10" ht="20.399999999999999" x14ac:dyDescent="0.35">
      <c r="A9" s="1">
        <v>1965</v>
      </c>
      <c r="B9" s="1" t="s">
        <v>138</v>
      </c>
      <c r="C9" s="1"/>
      <c r="D9" s="21"/>
      <c r="G9" s="8" t="s">
        <v>13</v>
      </c>
      <c r="H9" s="14">
        <f>SUM(H3:H7)</f>
        <v>1</v>
      </c>
    </row>
    <row r="10" spans="1:10" ht="20.399999999999999" x14ac:dyDescent="0.35">
      <c r="A10" s="1"/>
      <c r="B10" s="1"/>
      <c r="C10" s="1"/>
      <c r="D10" s="1"/>
      <c r="F10" s="6"/>
      <c r="G10" s="6"/>
      <c r="H10" s="6"/>
    </row>
    <row r="11" spans="1:10" ht="20.399999999999999" x14ac:dyDescent="0.35">
      <c r="A11" s="1" t="s">
        <v>139</v>
      </c>
      <c r="B11" s="1"/>
      <c r="C11" s="1"/>
      <c r="D11" s="1"/>
      <c r="E11" s="6"/>
      <c r="F11" s="12"/>
      <c r="G11" s="8" t="s">
        <v>12</v>
      </c>
      <c r="H11" s="13">
        <v>50384</v>
      </c>
    </row>
    <row r="12" spans="1:10" ht="20.399999999999999" x14ac:dyDescent="0.35">
      <c r="A12" s="1"/>
      <c r="B12" s="1"/>
      <c r="C12" s="1"/>
      <c r="D12" s="1"/>
      <c r="E12" s="6"/>
      <c r="F12" s="12"/>
      <c r="G12" s="8"/>
      <c r="H12" s="13"/>
    </row>
    <row r="13" spans="1:10" ht="21" x14ac:dyDescent="0.4">
      <c r="A13" s="6"/>
      <c r="B13" s="6"/>
      <c r="C13" s="6"/>
      <c r="D13" s="6"/>
      <c r="E13" s="6"/>
      <c r="F13" s="5" t="s">
        <v>4</v>
      </c>
      <c r="G13" s="5"/>
      <c r="H13" s="6"/>
    </row>
    <row r="14" spans="1:10" ht="21" x14ac:dyDescent="0.4">
      <c r="A14" s="6"/>
      <c r="B14" s="4" t="s">
        <v>1</v>
      </c>
      <c r="C14" s="4"/>
      <c r="D14" s="4" t="s">
        <v>2</v>
      </c>
      <c r="E14" s="4" t="s">
        <v>3</v>
      </c>
      <c r="F14" s="4" t="s">
        <v>0</v>
      </c>
      <c r="G14" s="4" t="s">
        <v>5</v>
      </c>
      <c r="H14" s="4" t="s">
        <v>14</v>
      </c>
    </row>
    <row r="15" spans="1:10" ht="10.95" customHeight="1" x14ac:dyDescent="0.4">
      <c r="A15" s="6"/>
      <c r="B15" s="4"/>
      <c r="C15" s="4"/>
      <c r="D15" s="4"/>
      <c r="E15" s="4"/>
      <c r="F15" s="4"/>
      <c r="G15" s="6"/>
      <c r="H15" s="6"/>
    </row>
    <row r="16" spans="1:10" ht="20.399999999999999" x14ac:dyDescent="0.35">
      <c r="A16" s="6"/>
      <c r="B16" s="1" t="s">
        <v>136</v>
      </c>
      <c r="D16" s="1" t="s">
        <v>137</v>
      </c>
      <c r="E16" s="1">
        <v>60629</v>
      </c>
      <c r="F16" s="1">
        <v>2003</v>
      </c>
      <c r="G16" s="1"/>
      <c r="H16" s="1" t="s">
        <v>84</v>
      </c>
    </row>
    <row r="17" spans="1:8" ht="20.399999999999999" x14ac:dyDescent="0.35">
      <c r="A17" s="6">
        <v>1</v>
      </c>
      <c r="B17" s="1" t="s">
        <v>126</v>
      </c>
      <c r="C17" s="1"/>
      <c r="D17" s="1" t="s">
        <v>59</v>
      </c>
      <c r="E17" s="1">
        <v>60629</v>
      </c>
      <c r="F17" s="1">
        <v>1966</v>
      </c>
      <c r="G17" s="28">
        <v>1986</v>
      </c>
      <c r="H17" s="22" t="s">
        <v>125</v>
      </c>
    </row>
    <row r="18" spans="1:8" ht="20.399999999999999" x14ac:dyDescent="0.35">
      <c r="A18" s="6">
        <f>1+A17</f>
        <v>2</v>
      </c>
      <c r="B18" s="1" t="s">
        <v>72</v>
      </c>
      <c r="C18" s="1"/>
      <c r="D18" s="1" t="s">
        <v>87</v>
      </c>
      <c r="E18" s="1">
        <v>60629</v>
      </c>
      <c r="F18" s="1" t="s">
        <v>85</v>
      </c>
      <c r="G18" s="1"/>
      <c r="H18" s="1" t="s">
        <v>86</v>
      </c>
    </row>
    <row r="19" spans="1:8" ht="20.399999999999999" x14ac:dyDescent="0.35">
      <c r="A19" s="6">
        <f>1+A18</f>
        <v>3</v>
      </c>
      <c r="B19" s="1" t="s">
        <v>42</v>
      </c>
      <c r="C19" s="1"/>
      <c r="D19" s="1" t="s">
        <v>43</v>
      </c>
      <c r="E19" s="1">
        <v>60629</v>
      </c>
      <c r="F19" s="1">
        <v>1986</v>
      </c>
      <c r="G19" s="1"/>
      <c r="H19" s="1"/>
    </row>
    <row r="20" spans="1:8" ht="20.399999999999999" x14ac:dyDescent="0.35">
      <c r="A20" s="6">
        <f>1+A19</f>
        <v>4</v>
      </c>
      <c r="B20" s="1" t="s">
        <v>90</v>
      </c>
      <c r="C20" s="1"/>
      <c r="D20" s="1" t="s">
        <v>91</v>
      </c>
      <c r="E20" s="1">
        <v>60629</v>
      </c>
      <c r="F20" s="21">
        <v>1928</v>
      </c>
      <c r="G20" s="21"/>
      <c r="H20" s="1" t="s">
        <v>92</v>
      </c>
    </row>
    <row r="21" spans="1:8" ht="20.399999999999999" x14ac:dyDescent="0.35">
      <c r="A21" s="6">
        <f>1+A20</f>
        <v>5</v>
      </c>
      <c r="B21" s="1" t="s">
        <v>108</v>
      </c>
      <c r="C21" s="1"/>
      <c r="D21" s="1" t="s">
        <v>41</v>
      </c>
      <c r="E21" s="1">
        <v>60629</v>
      </c>
      <c r="F21" s="21" t="s">
        <v>61</v>
      </c>
      <c r="G21" s="23" t="s">
        <v>27</v>
      </c>
      <c r="H21" s="17" t="s">
        <v>109</v>
      </c>
    </row>
    <row r="22" spans="1:8" ht="20.399999999999999" x14ac:dyDescent="0.35">
      <c r="A22" s="6">
        <f>1+A21</f>
        <v>6</v>
      </c>
      <c r="B22" s="1" t="s">
        <v>39</v>
      </c>
      <c r="C22" s="1"/>
      <c r="D22" s="1" t="s">
        <v>40</v>
      </c>
      <c r="E22" s="1">
        <v>60629</v>
      </c>
      <c r="F22" s="1">
        <v>1937</v>
      </c>
      <c r="G22" s="1"/>
      <c r="H22" s="1" t="s">
        <v>71</v>
      </c>
    </row>
    <row r="23" spans="1:8" ht="20.399999999999999" x14ac:dyDescent="0.35">
      <c r="A23" s="6">
        <f>1+A22</f>
        <v>7</v>
      </c>
      <c r="B23" s="1" t="s">
        <v>110</v>
      </c>
      <c r="C23" s="1"/>
      <c r="D23" s="24" t="s">
        <v>44</v>
      </c>
      <c r="E23" s="1">
        <v>60629</v>
      </c>
      <c r="F23" s="21">
        <v>2015</v>
      </c>
      <c r="G23" s="21">
        <v>2017</v>
      </c>
      <c r="H23" s="1" t="s">
        <v>111</v>
      </c>
    </row>
    <row r="24" spans="1:8" ht="20.399999999999999" x14ac:dyDescent="0.35">
      <c r="A24" s="6">
        <f>1+A23</f>
        <v>8</v>
      </c>
      <c r="B24" s="1" t="s">
        <v>73</v>
      </c>
      <c r="C24" s="1"/>
      <c r="D24" s="1" t="s">
        <v>75</v>
      </c>
      <c r="E24" s="1">
        <v>60629</v>
      </c>
      <c r="F24" s="21" t="s">
        <v>25</v>
      </c>
      <c r="G24" s="27"/>
      <c r="H24" s="17" t="s">
        <v>74</v>
      </c>
    </row>
    <row r="25" spans="1:8" ht="20.399999999999999" x14ac:dyDescent="0.35">
      <c r="A25" s="6">
        <f>1+A24</f>
        <v>9</v>
      </c>
      <c r="B25" s="1" t="s">
        <v>82</v>
      </c>
      <c r="C25" s="1"/>
      <c r="D25" s="1" t="s">
        <v>32</v>
      </c>
      <c r="E25" s="1">
        <v>60629</v>
      </c>
      <c r="F25" s="21">
        <v>1913</v>
      </c>
      <c r="G25" s="1">
        <v>2003</v>
      </c>
      <c r="H25" s="22" t="s">
        <v>94</v>
      </c>
    </row>
    <row r="26" spans="1:8" ht="20.399999999999999" x14ac:dyDescent="0.35">
      <c r="A26" s="6">
        <f>1+A25</f>
        <v>10</v>
      </c>
      <c r="B26" s="1" t="s">
        <v>93</v>
      </c>
      <c r="C26" s="1"/>
      <c r="D26" s="1" t="s">
        <v>76</v>
      </c>
      <c r="E26" s="1">
        <v>60629</v>
      </c>
      <c r="F26" s="21">
        <v>1909</v>
      </c>
      <c r="G26" s="27"/>
      <c r="H26" s="17" t="s">
        <v>70</v>
      </c>
    </row>
    <row r="27" spans="1:8" ht="20.399999999999999" x14ac:dyDescent="0.35">
      <c r="A27" s="6">
        <f>1+A26</f>
        <v>11</v>
      </c>
      <c r="B27" s="1" t="s">
        <v>67</v>
      </c>
      <c r="C27" s="1"/>
      <c r="D27" s="1" t="s">
        <v>32</v>
      </c>
      <c r="E27" s="1">
        <v>60629</v>
      </c>
      <c r="F27" s="1" t="s">
        <v>69</v>
      </c>
      <c r="G27" s="1"/>
      <c r="H27" s="1" t="s">
        <v>68</v>
      </c>
    </row>
    <row r="28" spans="1:8" ht="20.399999999999999" x14ac:dyDescent="0.35">
      <c r="A28" s="6">
        <f>1+A27</f>
        <v>12</v>
      </c>
      <c r="B28" s="1" t="s">
        <v>101</v>
      </c>
      <c r="D28" s="1" t="s">
        <v>103</v>
      </c>
      <c r="E28" s="1">
        <v>60629</v>
      </c>
      <c r="F28" s="1">
        <v>1949</v>
      </c>
      <c r="G28" s="1">
        <v>1950</v>
      </c>
      <c r="H28" s="1" t="s">
        <v>102</v>
      </c>
    </row>
    <row r="29" spans="1:8" ht="20.399999999999999" x14ac:dyDescent="0.35">
      <c r="A29" s="6">
        <f>1+A28</f>
        <v>13</v>
      </c>
      <c r="B29" s="1" t="s">
        <v>33</v>
      </c>
      <c r="C29" s="1"/>
      <c r="D29" s="1" t="s">
        <v>34</v>
      </c>
      <c r="E29" s="1">
        <v>60629</v>
      </c>
      <c r="F29" s="1">
        <v>1954</v>
      </c>
      <c r="G29" s="21">
        <v>1955</v>
      </c>
      <c r="H29" s="1" t="s">
        <v>100</v>
      </c>
    </row>
    <row r="30" spans="1:8" ht="20.399999999999999" x14ac:dyDescent="0.35">
      <c r="A30" s="6">
        <f>1+A29</f>
        <v>14</v>
      </c>
      <c r="B30" s="1" t="s">
        <v>118</v>
      </c>
      <c r="C30" s="1"/>
      <c r="D30" s="1" t="s">
        <v>120</v>
      </c>
      <c r="E30" s="1">
        <v>60629</v>
      </c>
      <c r="F30" s="1">
        <v>1949</v>
      </c>
      <c r="G30" s="1"/>
      <c r="H30" s="1" t="s">
        <v>119</v>
      </c>
    </row>
    <row r="31" spans="1:8" ht="20.399999999999999" x14ac:dyDescent="0.35">
      <c r="A31" s="6">
        <f>1+A30</f>
        <v>15</v>
      </c>
      <c r="B31" s="1" t="s">
        <v>30</v>
      </c>
      <c r="C31" s="1"/>
      <c r="D31" s="1" t="s">
        <v>31</v>
      </c>
      <c r="E31" s="1">
        <v>60629</v>
      </c>
      <c r="F31" s="21">
        <v>1948</v>
      </c>
      <c r="G31" s="21">
        <v>1954</v>
      </c>
      <c r="H31" s="17" t="s">
        <v>96</v>
      </c>
    </row>
    <row r="32" spans="1:8" ht="20.399999999999999" x14ac:dyDescent="0.35">
      <c r="A32" s="6">
        <f>1+A31</f>
        <v>16</v>
      </c>
      <c r="B32" s="1" t="s">
        <v>97</v>
      </c>
      <c r="D32" s="1" t="s">
        <v>35</v>
      </c>
      <c r="E32" s="1">
        <v>60629</v>
      </c>
      <c r="F32" s="1">
        <v>2010</v>
      </c>
      <c r="G32" s="1"/>
      <c r="H32" s="17" t="s">
        <v>98</v>
      </c>
    </row>
    <row r="33" spans="1:10" ht="20.399999999999999" x14ac:dyDescent="0.35">
      <c r="A33" s="6">
        <f>1+A32</f>
        <v>17</v>
      </c>
      <c r="B33" s="1" t="s">
        <v>121</v>
      </c>
      <c r="C33" s="1"/>
      <c r="D33" s="25" t="s">
        <v>123</v>
      </c>
      <c r="E33" s="1">
        <v>60629</v>
      </c>
      <c r="F33" s="21" t="s">
        <v>122</v>
      </c>
      <c r="G33" s="1">
        <v>2010</v>
      </c>
      <c r="H33" s="1" t="s">
        <v>124</v>
      </c>
    </row>
    <row r="34" spans="1:10" ht="20.399999999999999" x14ac:dyDescent="0.35">
      <c r="A34" s="6">
        <f>1+A33</f>
        <v>18</v>
      </c>
      <c r="B34" s="1" t="s">
        <v>36</v>
      </c>
      <c r="C34" s="1"/>
      <c r="D34" s="1" t="s">
        <v>38</v>
      </c>
      <c r="E34" s="1">
        <v>60652</v>
      </c>
      <c r="F34" s="21"/>
      <c r="G34" s="27"/>
      <c r="H34" s="1" t="s">
        <v>99</v>
      </c>
    </row>
    <row r="35" spans="1:10" ht="20.399999999999999" x14ac:dyDescent="0.35">
      <c r="A35" s="6">
        <f>1+A34</f>
        <v>19</v>
      </c>
      <c r="B35" s="1" t="s">
        <v>65</v>
      </c>
      <c r="C35" s="1"/>
      <c r="D35" s="1" t="s">
        <v>66</v>
      </c>
      <c r="E35" s="1">
        <v>60629</v>
      </c>
      <c r="F35" s="1">
        <v>1896</v>
      </c>
      <c r="G35" s="1">
        <v>1968</v>
      </c>
      <c r="H35" s="1" t="s">
        <v>64</v>
      </c>
    </row>
    <row r="36" spans="1:10" ht="20.399999999999999" x14ac:dyDescent="0.35">
      <c r="A36" s="6">
        <f>1+A35</f>
        <v>20</v>
      </c>
      <c r="B36" s="1" t="s">
        <v>104</v>
      </c>
      <c r="D36" s="1" t="s">
        <v>37</v>
      </c>
      <c r="E36" s="1">
        <v>60652</v>
      </c>
      <c r="F36" s="1">
        <v>1965</v>
      </c>
      <c r="G36" s="1"/>
      <c r="H36" s="1" t="s">
        <v>55</v>
      </c>
    </row>
    <row r="37" spans="1:10" ht="20.399999999999999" x14ac:dyDescent="0.35">
      <c r="A37" s="6">
        <f>1+A36</f>
        <v>21</v>
      </c>
      <c r="B37" s="1" t="s">
        <v>88</v>
      </c>
      <c r="C37" s="1"/>
      <c r="D37" s="1" t="s">
        <v>37</v>
      </c>
      <c r="E37" s="1">
        <v>60652</v>
      </c>
      <c r="F37" s="1">
        <v>1990</v>
      </c>
      <c r="G37" s="1"/>
      <c r="H37" s="1" t="s">
        <v>89</v>
      </c>
      <c r="I37" s="1"/>
    </row>
    <row r="38" spans="1:10" ht="20.399999999999999" x14ac:dyDescent="0.35">
      <c r="A38" s="6">
        <f>1+A37</f>
        <v>22</v>
      </c>
      <c r="B38" s="1" t="s">
        <v>107</v>
      </c>
      <c r="C38" s="1"/>
      <c r="D38" s="1" t="s">
        <v>106</v>
      </c>
      <c r="E38" s="1">
        <v>60652</v>
      </c>
      <c r="F38" s="21">
        <v>1960</v>
      </c>
      <c r="G38" s="21">
        <v>1981</v>
      </c>
      <c r="H38" s="1" t="s">
        <v>105</v>
      </c>
    </row>
    <row r="39" spans="1:10" ht="20.399999999999999" x14ac:dyDescent="0.35">
      <c r="A39" s="6">
        <f>1+A38</f>
        <v>23</v>
      </c>
      <c r="B39" s="1" t="s">
        <v>83</v>
      </c>
      <c r="C39" s="1"/>
      <c r="D39" s="1" t="s">
        <v>127</v>
      </c>
      <c r="E39" s="1">
        <v>60652</v>
      </c>
      <c r="G39" s="21">
        <v>1973</v>
      </c>
      <c r="H39" s="17" t="s">
        <v>117</v>
      </c>
    </row>
    <row r="40" spans="1:10" ht="20.399999999999999" x14ac:dyDescent="0.35">
      <c r="A40" s="6">
        <f>1+A39</f>
        <v>24</v>
      </c>
      <c r="B40" s="1" t="s">
        <v>51</v>
      </c>
      <c r="C40" s="1"/>
      <c r="D40" s="1" t="s">
        <v>52</v>
      </c>
      <c r="E40" s="1">
        <v>60629</v>
      </c>
      <c r="F40" s="1"/>
      <c r="G40" s="1" t="s">
        <v>27</v>
      </c>
      <c r="H40" s="1"/>
    </row>
    <row r="41" spans="1:10" ht="20.399999999999999" x14ac:dyDescent="0.35">
      <c r="A41" s="6">
        <f>1+A40</f>
        <v>25</v>
      </c>
      <c r="B41" s="1" t="s">
        <v>49</v>
      </c>
      <c r="C41" s="1"/>
      <c r="D41" s="1" t="s">
        <v>50</v>
      </c>
      <c r="E41" s="1">
        <v>60629</v>
      </c>
      <c r="F41" s="1"/>
      <c r="G41" s="27"/>
      <c r="H41" s="17" t="s">
        <v>116</v>
      </c>
    </row>
    <row r="42" spans="1:10" ht="20.399999999999999" x14ac:dyDescent="0.35">
      <c r="A42" s="6">
        <f>1+A41</f>
        <v>26</v>
      </c>
      <c r="B42" s="1" t="s">
        <v>113</v>
      </c>
      <c r="C42" s="1"/>
      <c r="D42" s="1" t="s">
        <v>115</v>
      </c>
      <c r="E42" s="1">
        <v>60629</v>
      </c>
      <c r="F42" s="27" t="s">
        <v>28</v>
      </c>
      <c r="G42" s="21" t="s">
        <v>114</v>
      </c>
      <c r="H42" s="1" t="s">
        <v>112</v>
      </c>
      <c r="I42" s="1"/>
    </row>
    <row r="43" spans="1:10" ht="20.399999999999999" x14ac:dyDescent="0.35">
      <c r="A43" s="6"/>
      <c r="B43" s="1" t="s">
        <v>53</v>
      </c>
      <c r="D43" s="1" t="s">
        <v>54</v>
      </c>
      <c r="E43" s="1">
        <v>60629</v>
      </c>
      <c r="F43" s="1">
        <v>2003</v>
      </c>
      <c r="G43" s="1"/>
      <c r="H43" s="1" t="s">
        <v>84</v>
      </c>
    </row>
    <row r="44" spans="1:10" ht="20.399999999999999" x14ac:dyDescent="0.35">
      <c r="A44" s="6"/>
    </row>
    <row r="45" spans="1:10" ht="20.399999999999999" x14ac:dyDescent="0.35">
      <c r="A45" s="6"/>
      <c r="B45" s="1"/>
      <c r="C45" s="1" t="s">
        <v>15</v>
      </c>
      <c r="D45" s="1">
        <v>8.89</v>
      </c>
      <c r="E45" s="1" t="s">
        <v>16</v>
      </c>
      <c r="F45" s="1"/>
      <c r="G45" s="1"/>
      <c r="H45" s="1"/>
      <c r="I45" s="1"/>
      <c r="J45" s="6"/>
    </row>
    <row r="46" spans="1:10" ht="10.95" customHeight="1" x14ac:dyDescent="0.35">
      <c r="A46" s="6"/>
      <c r="B46" s="1"/>
      <c r="C46" s="1"/>
      <c r="D46" s="1"/>
      <c r="E46" s="1"/>
      <c r="F46" s="1"/>
      <c r="G46" s="1"/>
      <c r="H46" s="1" t="s">
        <v>17</v>
      </c>
      <c r="J46" s="6"/>
    </row>
    <row r="47" spans="1:10" ht="21" x14ac:dyDescent="0.4">
      <c r="A47" s="6">
        <v>9</v>
      </c>
      <c r="B47" s="1" t="s">
        <v>18</v>
      </c>
      <c r="C47" s="1" t="s">
        <v>19</v>
      </c>
      <c r="D47" s="1" t="s">
        <v>45</v>
      </c>
      <c r="E47" s="1"/>
      <c r="F47" s="4"/>
      <c r="G47" s="6">
        <v>1</v>
      </c>
      <c r="H47" s="1" t="s">
        <v>131</v>
      </c>
      <c r="J47" s="6"/>
    </row>
    <row r="48" spans="1:10" ht="21" x14ac:dyDescent="0.4">
      <c r="A48" s="6">
        <v>4</v>
      </c>
      <c r="B48" s="1" t="s">
        <v>20</v>
      </c>
      <c r="C48" s="1" t="s">
        <v>21</v>
      </c>
      <c r="D48" s="1" t="s">
        <v>46</v>
      </c>
      <c r="E48" s="1"/>
      <c r="F48" s="4"/>
      <c r="G48" s="1">
        <v>1</v>
      </c>
      <c r="H48" s="1" t="s">
        <v>132</v>
      </c>
      <c r="J48" s="6"/>
    </row>
    <row r="49" spans="1:14" ht="21" x14ac:dyDescent="0.4">
      <c r="A49" s="6">
        <v>4</v>
      </c>
      <c r="B49" s="1" t="s">
        <v>130</v>
      </c>
      <c r="C49" s="1" t="s">
        <v>23</v>
      </c>
      <c r="D49" s="1" t="s">
        <v>48</v>
      </c>
      <c r="E49" s="1"/>
      <c r="F49" s="4"/>
      <c r="G49" s="1">
        <v>1</v>
      </c>
      <c r="H49" s="1" t="s">
        <v>26</v>
      </c>
      <c r="J49" s="6"/>
    </row>
    <row r="50" spans="1:14" ht="21" x14ac:dyDescent="0.4">
      <c r="A50" s="1">
        <v>1</v>
      </c>
      <c r="B50" s="1" t="s">
        <v>128</v>
      </c>
      <c r="C50" s="2" t="s">
        <v>24</v>
      </c>
      <c r="D50" s="1" t="s">
        <v>47</v>
      </c>
      <c r="E50" s="1"/>
      <c r="F50" s="4"/>
      <c r="G50" s="1">
        <v>1</v>
      </c>
      <c r="H50" s="1" t="s">
        <v>133</v>
      </c>
      <c r="J50" s="6"/>
    </row>
    <row r="51" spans="1:14" ht="21" x14ac:dyDescent="0.4">
      <c r="A51" s="1">
        <v>2</v>
      </c>
      <c r="B51" s="1" t="s">
        <v>134</v>
      </c>
      <c r="C51" s="2"/>
      <c r="D51" s="1"/>
      <c r="E51" s="1"/>
      <c r="F51" s="4"/>
      <c r="G51" s="1">
        <v>1</v>
      </c>
      <c r="H51" s="1" t="s">
        <v>135</v>
      </c>
      <c r="J51" s="6"/>
    </row>
    <row r="52" spans="1:14" ht="21" x14ac:dyDescent="0.4">
      <c r="A52" s="1">
        <v>1</v>
      </c>
      <c r="B52" s="1" t="s">
        <v>129</v>
      </c>
      <c r="D52" s="1"/>
      <c r="E52" s="1"/>
      <c r="F52" s="4"/>
      <c r="G52" s="1">
        <f>SUM(A47:A52)+SUM(G47:G51)</f>
        <v>26</v>
      </c>
      <c r="H52" s="1" t="s">
        <v>13</v>
      </c>
      <c r="J52" s="6"/>
    </row>
    <row r="53" spans="1:14" ht="20.399999999999999" x14ac:dyDescent="0.35">
      <c r="A53" s="6"/>
      <c r="B53" s="1"/>
      <c r="C53" s="1"/>
      <c r="D53" s="1"/>
      <c r="E53" s="1"/>
      <c r="F53" s="1"/>
    </row>
    <row r="54" spans="1:14" ht="20.399999999999999" x14ac:dyDescent="0.35">
      <c r="A54" s="1"/>
      <c r="B54" s="1"/>
      <c r="C54" s="1"/>
      <c r="D54" s="1"/>
      <c r="E54" s="1"/>
      <c r="F54" s="1"/>
      <c r="G54" s="1"/>
      <c r="H54" s="1"/>
    </row>
    <row r="55" spans="1:14" ht="30" x14ac:dyDescent="0.5">
      <c r="A55" s="16" t="str">
        <f>+A1</f>
        <v>Community Area - #65 - West Lawn</v>
      </c>
      <c r="B55" s="19"/>
      <c r="C55" s="19"/>
      <c r="D55" s="19"/>
      <c r="E55" s="19"/>
      <c r="F55" s="19"/>
      <c r="G55" s="19"/>
      <c r="H55" s="19"/>
    </row>
    <row r="56" spans="1:14" ht="20.399999999999999" x14ac:dyDescent="0.35">
      <c r="A56" s="7"/>
      <c r="B56" s="19"/>
      <c r="C56" s="19"/>
      <c r="D56" s="19"/>
      <c r="E56" s="19"/>
      <c r="F56" s="1"/>
      <c r="G56" s="1"/>
      <c r="H56" s="1"/>
    </row>
    <row r="57" spans="1:14" ht="21" x14ac:dyDescent="0.4">
      <c r="A57" s="6"/>
      <c r="B57" s="1"/>
      <c r="C57" s="1"/>
      <c r="D57" s="1"/>
      <c r="E57" s="1"/>
      <c r="F57" s="5" t="s">
        <v>4</v>
      </c>
      <c r="G57" s="5"/>
      <c r="H57" s="1"/>
    </row>
    <row r="58" spans="1:14" ht="21" x14ac:dyDescent="0.4">
      <c r="A58" s="6"/>
      <c r="B58" s="4" t="s">
        <v>1</v>
      </c>
      <c r="C58" s="1"/>
      <c r="D58" s="4" t="s">
        <v>2</v>
      </c>
      <c r="E58" s="4" t="s">
        <v>3</v>
      </c>
      <c r="F58" s="4" t="s">
        <v>0</v>
      </c>
      <c r="G58" s="4" t="s">
        <v>5</v>
      </c>
      <c r="H58" s="4" t="s">
        <v>6</v>
      </c>
    </row>
    <row r="59" spans="1:14" ht="9.9" customHeight="1" x14ac:dyDescent="0.4">
      <c r="A59" s="6"/>
      <c r="B59" s="4"/>
      <c r="C59" s="4"/>
      <c r="D59" s="4"/>
      <c r="E59" s="4"/>
      <c r="F59" s="1"/>
      <c r="G59" s="1"/>
      <c r="H59" s="1"/>
      <c r="I59" s="6"/>
    </row>
    <row r="60" spans="1:14" ht="20.399999999999999" x14ac:dyDescent="0.35">
      <c r="A60" s="15">
        <v>1</v>
      </c>
      <c r="B60" s="1" t="s">
        <v>77</v>
      </c>
      <c r="C60" s="1"/>
      <c r="D60" s="1"/>
      <c r="E60" s="1"/>
      <c r="F60" s="1"/>
      <c r="G60" s="1"/>
      <c r="H60" s="1"/>
      <c r="J60" s="1"/>
      <c r="K60" s="1"/>
      <c r="L60" s="1"/>
      <c r="M60" s="1"/>
      <c r="N60" s="1"/>
    </row>
    <row r="61" spans="1:14" ht="20.399999999999999" x14ac:dyDescent="0.35">
      <c r="A61" s="15">
        <f t="shared" ref="A61:A79" si="0">1+A60</f>
        <v>2</v>
      </c>
      <c r="B61" s="1" t="s">
        <v>78</v>
      </c>
      <c r="C61" s="1"/>
      <c r="D61" s="1"/>
      <c r="E61" s="1"/>
      <c r="F61" s="1"/>
      <c r="G61" s="1"/>
      <c r="H61" s="1"/>
      <c r="J61" s="1"/>
      <c r="K61" s="1"/>
      <c r="L61" s="1"/>
      <c r="M61" s="1"/>
      <c r="N61" s="1"/>
    </row>
    <row r="62" spans="1:14" ht="20.399999999999999" x14ac:dyDescent="0.35">
      <c r="A62" s="15">
        <f t="shared" si="0"/>
        <v>3</v>
      </c>
      <c r="B62" s="1" t="s">
        <v>79</v>
      </c>
      <c r="C62" s="1"/>
      <c r="D62" s="1"/>
      <c r="E62" s="1"/>
      <c r="F62" s="1"/>
      <c r="G62" s="27"/>
      <c r="H62" s="1"/>
      <c r="J62" s="1"/>
      <c r="K62" s="1"/>
      <c r="L62" s="1"/>
      <c r="M62" s="1"/>
      <c r="N62" s="1"/>
    </row>
    <row r="63" spans="1:14" ht="20.399999999999999" x14ac:dyDescent="0.35">
      <c r="A63" s="15">
        <f t="shared" si="0"/>
        <v>4</v>
      </c>
      <c r="B63" s="1" t="s">
        <v>80</v>
      </c>
      <c r="C63" s="1"/>
      <c r="D63" s="1"/>
      <c r="E63" s="1"/>
      <c r="F63" s="1"/>
      <c r="G63" s="27"/>
      <c r="H63" s="17"/>
      <c r="I63" s="1"/>
      <c r="J63" s="1"/>
      <c r="K63" s="1"/>
      <c r="L63" s="1"/>
      <c r="M63" s="1"/>
      <c r="N63" s="1"/>
    </row>
    <row r="64" spans="1:14" ht="20.399999999999999" x14ac:dyDescent="0.35">
      <c r="A64" s="15">
        <f t="shared" si="0"/>
        <v>5</v>
      </c>
      <c r="B64" s="1" t="s">
        <v>81</v>
      </c>
      <c r="C64" s="1"/>
      <c r="D64" s="1"/>
      <c r="E64" s="1"/>
      <c r="F64" s="2"/>
      <c r="G64" s="27"/>
      <c r="H64" s="20"/>
      <c r="I64" s="1"/>
      <c r="J64" s="1"/>
      <c r="K64" s="1"/>
      <c r="L64" s="1"/>
      <c r="M64" s="1"/>
      <c r="N64" s="1"/>
    </row>
    <row r="65" spans="1:14" ht="20.399999999999999" x14ac:dyDescent="0.35">
      <c r="A65" s="15">
        <f t="shared" si="0"/>
        <v>6</v>
      </c>
      <c r="B65" s="1"/>
      <c r="C65" s="1"/>
      <c r="D65" s="1"/>
      <c r="E65" s="1"/>
      <c r="F65" s="1"/>
      <c r="G65" s="27"/>
      <c r="H65" s="17"/>
      <c r="I65" s="1"/>
      <c r="J65" s="1"/>
      <c r="K65" s="1"/>
      <c r="L65" s="1"/>
      <c r="M65" s="1"/>
      <c r="N65" s="1"/>
    </row>
    <row r="66" spans="1:14" ht="20.399999999999999" x14ac:dyDescent="0.35">
      <c r="A66" s="15">
        <f t="shared" si="0"/>
        <v>7</v>
      </c>
      <c r="B66" s="1"/>
      <c r="C66" s="1"/>
      <c r="D66" s="1"/>
      <c r="E66" s="1"/>
      <c r="F66" s="1"/>
      <c r="G66" s="27"/>
      <c r="H66" s="17"/>
      <c r="I66" s="1"/>
      <c r="J66" s="1"/>
      <c r="K66" s="1"/>
      <c r="L66" s="1"/>
      <c r="M66" s="1"/>
      <c r="N66" s="1"/>
    </row>
    <row r="67" spans="1:14" ht="20.399999999999999" x14ac:dyDescent="0.35">
      <c r="A67" s="15">
        <f t="shared" si="0"/>
        <v>8</v>
      </c>
      <c r="B67" s="1"/>
      <c r="C67" s="1"/>
      <c r="D67" s="1"/>
      <c r="E67" s="1"/>
      <c r="F67" s="1"/>
      <c r="G67" s="27"/>
      <c r="H67" s="17"/>
      <c r="I67" s="1"/>
      <c r="J67" s="1"/>
      <c r="K67" s="1"/>
      <c r="L67" s="1"/>
      <c r="M67" s="1"/>
      <c r="N67" s="1"/>
    </row>
    <row r="68" spans="1:14" ht="20.399999999999999" x14ac:dyDescent="0.35">
      <c r="A68" s="15">
        <f t="shared" si="0"/>
        <v>9</v>
      </c>
      <c r="B68" s="1"/>
      <c r="C68" s="1"/>
      <c r="D68" s="1"/>
      <c r="E68" s="1"/>
      <c r="F68" s="1"/>
      <c r="G68" s="27"/>
      <c r="H68" s="17"/>
      <c r="I68" s="1"/>
      <c r="J68" s="1"/>
      <c r="K68" s="1"/>
      <c r="L68" s="1"/>
      <c r="M68" s="1"/>
      <c r="N68" s="1"/>
    </row>
    <row r="69" spans="1:14" ht="20.399999999999999" x14ac:dyDescent="0.35">
      <c r="A69" s="15">
        <f t="shared" si="0"/>
        <v>10</v>
      </c>
      <c r="B69" s="1"/>
      <c r="C69" s="1"/>
      <c r="D69" s="1"/>
      <c r="E69" s="1"/>
      <c r="F69" s="1"/>
      <c r="G69" s="27"/>
      <c r="H69" s="17"/>
      <c r="I69" s="1"/>
      <c r="J69" s="1"/>
      <c r="K69" s="1"/>
      <c r="L69" s="1"/>
      <c r="M69" s="1"/>
      <c r="N69" s="1"/>
    </row>
    <row r="70" spans="1:14" ht="20.399999999999999" x14ac:dyDescent="0.35">
      <c r="A70" s="15">
        <f t="shared" si="0"/>
        <v>11</v>
      </c>
      <c r="B70" s="1"/>
      <c r="C70" s="1"/>
      <c r="D70" s="1"/>
      <c r="E70" s="1"/>
      <c r="F70" s="1"/>
      <c r="G70" s="27"/>
      <c r="H70" s="17"/>
      <c r="I70" s="1"/>
      <c r="J70" s="1"/>
      <c r="K70" s="1"/>
      <c r="L70" s="1"/>
      <c r="M70" s="1"/>
      <c r="N70" s="1"/>
    </row>
    <row r="71" spans="1:14" ht="20.399999999999999" x14ac:dyDescent="0.35">
      <c r="A71" s="15">
        <f t="shared" si="0"/>
        <v>12</v>
      </c>
      <c r="B71" s="1"/>
      <c r="C71" s="1"/>
      <c r="D71" s="1"/>
      <c r="E71" s="1"/>
      <c r="F71" s="1"/>
      <c r="G71" s="27"/>
      <c r="H71" s="17"/>
      <c r="I71" s="1"/>
      <c r="J71" s="1"/>
      <c r="K71" s="1"/>
      <c r="L71" s="1"/>
      <c r="M71" s="1"/>
      <c r="N71" s="1"/>
    </row>
    <row r="72" spans="1:14" ht="20.399999999999999" x14ac:dyDescent="0.35">
      <c r="A72" s="15">
        <f t="shared" si="0"/>
        <v>13</v>
      </c>
      <c r="B72" s="1"/>
      <c r="C72" s="1"/>
      <c r="D72" s="1"/>
      <c r="E72" s="1"/>
      <c r="F72" s="1"/>
      <c r="G72" s="27"/>
      <c r="H72" s="17"/>
      <c r="I72" s="1"/>
      <c r="J72" s="1"/>
      <c r="K72" s="1"/>
      <c r="L72" s="1"/>
      <c r="M72" s="1"/>
      <c r="N72" s="1"/>
    </row>
    <row r="73" spans="1:14" ht="20.399999999999999" x14ac:dyDescent="0.35">
      <c r="A73" s="15">
        <f t="shared" si="0"/>
        <v>14</v>
      </c>
      <c r="B73" s="1"/>
      <c r="C73" s="1"/>
      <c r="D73" s="1"/>
      <c r="E73" s="1"/>
      <c r="F73" s="1"/>
      <c r="G73" s="27"/>
      <c r="H73" s="17"/>
      <c r="I73" s="1"/>
      <c r="J73" s="1"/>
      <c r="K73" s="1"/>
      <c r="L73" s="1"/>
      <c r="M73" s="1"/>
      <c r="N73" s="1"/>
    </row>
    <row r="74" spans="1:14" ht="20.399999999999999" x14ac:dyDescent="0.35">
      <c r="A74" s="15">
        <f t="shared" si="0"/>
        <v>15</v>
      </c>
      <c r="B74" s="1"/>
      <c r="C74" s="1"/>
      <c r="D74" s="1"/>
      <c r="E74" s="1"/>
      <c r="F74" s="1"/>
      <c r="G74" s="27"/>
      <c r="H74" s="17"/>
      <c r="I74" s="1"/>
      <c r="J74" s="1"/>
      <c r="K74" s="1"/>
      <c r="L74" s="1"/>
      <c r="M74" s="1"/>
      <c r="N74" s="1"/>
    </row>
    <row r="75" spans="1:14" ht="20.399999999999999" x14ac:dyDescent="0.35">
      <c r="A75" s="15">
        <f t="shared" si="0"/>
        <v>16</v>
      </c>
      <c r="B75" s="1"/>
      <c r="C75" s="1"/>
      <c r="D75" s="1"/>
      <c r="E75" s="1"/>
      <c r="F75" s="1"/>
      <c r="G75" s="27"/>
      <c r="H75" s="17"/>
      <c r="I75" s="1"/>
      <c r="J75" s="1"/>
      <c r="K75" s="1"/>
      <c r="L75" s="1"/>
      <c r="M75" s="1"/>
      <c r="N75" s="1"/>
    </row>
    <row r="76" spans="1:14" ht="20.399999999999999" x14ac:dyDescent="0.35">
      <c r="A76" s="15">
        <f t="shared" si="0"/>
        <v>17</v>
      </c>
      <c r="B76" s="1"/>
      <c r="C76" s="1"/>
      <c r="D76" s="1"/>
      <c r="E76" s="1"/>
      <c r="F76" s="1"/>
      <c r="G76" s="27"/>
      <c r="H76" s="17"/>
      <c r="I76" s="1"/>
      <c r="J76" s="1"/>
      <c r="K76" s="1"/>
      <c r="L76" s="1"/>
      <c r="M76" s="1"/>
      <c r="N76" s="1"/>
    </row>
    <row r="77" spans="1:14" ht="20.399999999999999" x14ac:dyDescent="0.35">
      <c r="A77" s="15">
        <f t="shared" si="0"/>
        <v>18</v>
      </c>
      <c r="B77" s="1"/>
      <c r="C77" s="1"/>
      <c r="D77" s="1"/>
      <c r="E77" s="1"/>
      <c r="F77" s="1"/>
      <c r="G77" s="27"/>
      <c r="H77" s="17"/>
      <c r="I77" s="1"/>
      <c r="J77" s="1"/>
      <c r="K77" s="1"/>
      <c r="L77" s="1"/>
      <c r="M77" s="1"/>
      <c r="N77" s="1"/>
    </row>
    <row r="78" spans="1:14" ht="20.399999999999999" x14ac:dyDescent="0.35">
      <c r="A78" s="15">
        <f t="shared" si="0"/>
        <v>19</v>
      </c>
      <c r="B78" s="1"/>
      <c r="C78" s="1"/>
      <c r="D78" s="1"/>
      <c r="E78" s="1"/>
      <c r="F78" s="1"/>
      <c r="G78" s="27"/>
      <c r="H78" s="17"/>
      <c r="I78" s="1"/>
      <c r="J78" s="1"/>
      <c r="K78" s="1"/>
      <c r="L78" s="1"/>
      <c r="M78" s="1"/>
      <c r="N78" s="1"/>
    </row>
    <row r="79" spans="1:14" ht="20.399999999999999" x14ac:dyDescent="0.35">
      <c r="A79" s="15">
        <f t="shared" si="0"/>
        <v>20</v>
      </c>
      <c r="B79" s="1"/>
      <c r="C79" s="1"/>
      <c r="D79" s="1"/>
      <c r="E79" s="1"/>
      <c r="F79" s="1"/>
      <c r="G79" s="27"/>
      <c r="H79" s="17"/>
      <c r="I79" s="1"/>
      <c r="J79" s="1"/>
      <c r="K79" s="1"/>
      <c r="L79" s="1"/>
      <c r="M79" s="1"/>
      <c r="N79" s="1"/>
    </row>
    <row r="80" spans="1:14" ht="20.399999999999999" x14ac:dyDescent="0.35">
      <c r="A80" s="15"/>
      <c r="G80" s="21"/>
      <c r="H80" s="17"/>
      <c r="J80" s="1"/>
      <c r="K80" s="1"/>
      <c r="L80" s="1"/>
      <c r="M80" s="1"/>
      <c r="N80" s="1"/>
    </row>
    <row r="81" spans="1:14" ht="21" x14ac:dyDescent="0.4">
      <c r="A81" s="6"/>
      <c r="B81" s="1" t="s">
        <v>18</v>
      </c>
      <c r="C81" s="1" t="s">
        <v>19</v>
      </c>
      <c r="D81" s="1" t="str">
        <f>+D47</f>
        <v>59th St.</v>
      </c>
      <c r="E81" s="1"/>
      <c r="F81" s="4"/>
      <c r="G81" s="1"/>
      <c r="H81" s="1"/>
      <c r="I81" s="1"/>
      <c r="J81" s="1"/>
      <c r="K81" s="1"/>
      <c r="L81" s="1"/>
      <c r="M81" s="1"/>
      <c r="N81" s="1"/>
    </row>
    <row r="82" spans="1:14" ht="21" x14ac:dyDescent="0.4">
      <c r="A82" s="6"/>
      <c r="B82" s="1" t="s">
        <v>20</v>
      </c>
      <c r="C82" s="1" t="s">
        <v>21</v>
      </c>
      <c r="D82" s="1" t="str">
        <f>+D48</f>
        <v>RR Trax, Cicero Ave.</v>
      </c>
      <c r="E82" s="1"/>
      <c r="F82" s="4"/>
      <c r="G82" s="1"/>
      <c r="H82" s="1"/>
      <c r="I82" s="1"/>
      <c r="J82" s="1"/>
      <c r="K82" s="1"/>
      <c r="L82" s="1"/>
      <c r="M82" s="1"/>
      <c r="N82" s="1"/>
    </row>
    <row r="83" spans="1:14" ht="21" x14ac:dyDescent="0.4">
      <c r="A83" s="6"/>
      <c r="B83" s="1" t="s">
        <v>22</v>
      </c>
      <c r="C83" s="1" t="s">
        <v>23</v>
      </c>
      <c r="D83" s="1" t="str">
        <f>+D49</f>
        <v>77th St.</v>
      </c>
      <c r="E83" s="1"/>
      <c r="F83" s="4"/>
      <c r="G83" s="1"/>
      <c r="H83" s="1"/>
      <c r="J83" s="1"/>
      <c r="K83" s="1"/>
      <c r="L83" s="1"/>
      <c r="M83" s="1"/>
      <c r="N83" s="1"/>
    </row>
    <row r="84" spans="1:14" ht="21" x14ac:dyDescent="0.4">
      <c r="A84" s="1">
        <f>+A81+A82+A83</f>
        <v>0</v>
      </c>
      <c r="B84" s="1" t="s">
        <v>13</v>
      </c>
      <c r="C84" s="2" t="s">
        <v>24</v>
      </c>
      <c r="D84" s="1" t="str">
        <f>+D50</f>
        <v>S. Central Park Ave.</v>
      </c>
      <c r="E84" s="1"/>
      <c r="F84" s="4"/>
      <c r="G84" s="1"/>
      <c r="H84" s="1"/>
      <c r="I84" s="1"/>
      <c r="J84" s="1"/>
      <c r="K84" s="1"/>
      <c r="L84" s="1"/>
      <c r="M84" s="1"/>
      <c r="N84" s="1"/>
    </row>
    <row r="85" spans="1:14" ht="20.399999999999999" x14ac:dyDescent="0.35">
      <c r="A85" s="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1:14" ht="20.399999999999999" x14ac:dyDescent="0.35">
      <c r="A86" s="2"/>
      <c r="J86" s="1"/>
      <c r="K86" s="1"/>
      <c r="L86" s="1"/>
      <c r="M86" s="1"/>
      <c r="N86" s="1"/>
    </row>
    <row r="87" spans="1:14" ht="20.399999999999999" x14ac:dyDescent="0.35">
      <c r="A87" s="2"/>
      <c r="J87" s="1"/>
      <c r="K87" s="1"/>
      <c r="L87" s="1"/>
      <c r="M87" s="1"/>
      <c r="N87" s="1"/>
    </row>
    <row r="88" spans="1:14" ht="20.399999999999999" x14ac:dyDescent="0.35">
      <c r="A88" s="2"/>
      <c r="J88" s="1"/>
      <c r="K88" s="1"/>
      <c r="L88" s="1"/>
      <c r="M88" s="1"/>
      <c r="N88" s="1"/>
    </row>
    <row r="89" spans="1:14" ht="20.399999999999999" x14ac:dyDescent="0.35">
      <c r="A89" s="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 ht="20.399999999999999" x14ac:dyDescent="0.35">
      <c r="A90" s="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 ht="20.399999999999999" x14ac:dyDescent="0.35">
      <c r="A91" s="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 ht="20.399999999999999" x14ac:dyDescent="0.35">
      <c r="A92" s="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 ht="20.399999999999999" x14ac:dyDescent="0.35">
      <c r="A93" s="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 ht="20.399999999999999" x14ac:dyDescent="0.35">
      <c r="A94" s="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 ht="20.399999999999999" x14ac:dyDescent="0.35">
      <c r="A95" s="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1:14" ht="20.399999999999999" x14ac:dyDescent="0.35">
      <c r="A96" s="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1:14" ht="20.399999999999999" x14ac:dyDescent="0.35">
      <c r="A97" s="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1:14" ht="20.399999999999999" x14ac:dyDescent="0.35">
      <c r="A98" s="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1:14" ht="20.399999999999999" x14ac:dyDescent="0.35">
      <c r="A99" s="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1:14" ht="20.399999999999999" x14ac:dyDescent="0.35">
      <c r="A100" s="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</row>
    <row r="101" spans="1:14" ht="20.399999999999999" x14ac:dyDescent="0.35">
      <c r="A101" s="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</row>
    <row r="102" spans="1:14" ht="20.399999999999999" x14ac:dyDescent="0.35">
      <c r="A102" s="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</row>
    <row r="103" spans="1:14" ht="20.399999999999999" x14ac:dyDescent="0.35">
      <c r="A103" s="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ht="20.399999999999999" x14ac:dyDescent="0.35">
      <c r="A104" s="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</row>
    <row r="105" spans="1:14" ht="20.399999999999999" x14ac:dyDescent="0.35">
      <c r="A105" s="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4" ht="20.399999999999999" x14ac:dyDescent="0.35">
      <c r="A106" s="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spans="1:14" ht="20.399999999999999" x14ac:dyDescent="0.35">
      <c r="A107" s="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4" ht="20.399999999999999" x14ac:dyDescent="0.35">
      <c r="A108" s="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4" ht="20.399999999999999" x14ac:dyDescent="0.35">
      <c r="A109" s="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4" ht="20.399999999999999" x14ac:dyDescent="0.35">
      <c r="A110" s="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4" ht="20.399999999999999" x14ac:dyDescent="0.35">
      <c r="A111" s="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4" ht="20.399999999999999" x14ac:dyDescent="0.35">
      <c r="A112" s="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 ht="20.399999999999999" x14ac:dyDescent="0.35">
      <c r="A113" s="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 ht="20.399999999999999" x14ac:dyDescent="0.35">
      <c r="A114" s="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 ht="20.399999999999999" x14ac:dyDescent="0.35">
      <c r="A115" s="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 ht="20.399999999999999" x14ac:dyDescent="0.35">
      <c r="A116" s="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 ht="20.399999999999999" x14ac:dyDescent="0.35">
      <c r="A117" s="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 ht="20.399999999999999" x14ac:dyDescent="0.35">
      <c r="A118" s="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 ht="20.399999999999999" x14ac:dyDescent="0.35">
      <c r="A119" s="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 ht="20.399999999999999" x14ac:dyDescent="0.35">
      <c r="A120" s="2"/>
      <c r="B120" s="1"/>
    </row>
    <row r="121" spans="1:14" ht="20.399999999999999" x14ac:dyDescent="0.35">
      <c r="A121" s="3"/>
      <c r="B121" s="1"/>
    </row>
    <row r="122" spans="1:14" ht="20.399999999999999" x14ac:dyDescent="0.35">
      <c r="A122" s="3"/>
      <c r="B122" s="1"/>
    </row>
    <row r="123" spans="1:14" ht="20.399999999999999" x14ac:dyDescent="0.35">
      <c r="A123" s="3"/>
      <c r="B123" s="1"/>
    </row>
    <row r="124" spans="1:14" ht="20.399999999999999" x14ac:dyDescent="0.35">
      <c r="A124" s="3"/>
      <c r="B124" s="1"/>
    </row>
    <row r="125" spans="1:14" ht="20.399999999999999" x14ac:dyDescent="0.35">
      <c r="A125" s="3"/>
      <c r="B125" s="1"/>
    </row>
    <row r="126" spans="1:14" ht="20.399999999999999" x14ac:dyDescent="0.35">
      <c r="A126" s="3"/>
      <c r="B126" s="1"/>
    </row>
    <row r="127" spans="1:14" ht="20.399999999999999" x14ac:dyDescent="0.35">
      <c r="A127" s="3"/>
      <c r="B127" s="1"/>
    </row>
    <row r="128" spans="1:14" ht="20.399999999999999" x14ac:dyDescent="0.35">
      <c r="A128" s="3"/>
      <c r="B128" s="1"/>
    </row>
    <row r="129" spans="1:2" ht="20.399999999999999" x14ac:dyDescent="0.35">
      <c r="A129" s="3"/>
      <c r="B129" s="1"/>
    </row>
    <row r="130" spans="1:2" ht="20.399999999999999" x14ac:dyDescent="0.35">
      <c r="A130" s="3"/>
      <c r="B130" s="1"/>
    </row>
    <row r="131" spans="1:2" ht="20.399999999999999" x14ac:dyDescent="0.35">
      <c r="A131" s="3"/>
      <c r="B131" s="1"/>
    </row>
    <row r="132" spans="1:2" ht="20.399999999999999" x14ac:dyDescent="0.35">
      <c r="A132" s="3"/>
      <c r="B132" s="1"/>
    </row>
    <row r="133" spans="1:2" ht="20.399999999999999" x14ac:dyDescent="0.35">
      <c r="A133" s="3"/>
      <c r="B133" s="1"/>
    </row>
    <row r="134" spans="1:2" ht="20.399999999999999" x14ac:dyDescent="0.35">
      <c r="A134" s="3"/>
      <c r="B134" s="1"/>
    </row>
    <row r="135" spans="1:2" ht="20.399999999999999" x14ac:dyDescent="0.35">
      <c r="A135" s="3"/>
      <c r="B135" s="1"/>
    </row>
    <row r="136" spans="1:2" ht="20.399999999999999" x14ac:dyDescent="0.35">
      <c r="A136" s="3"/>
      <c r="B136" s="1"/>
    </row>
    <row r="137" spans="1:2" x14ac:dyDescent="0.25">
      <c r="A137" s="3"/>
    </row>
    <row r="138" spans="1:2" x14ac:dyDescent="0.25">
      <c r="A138" s="3"/>
    </row>
    <row r="139" spans="1:2" x14ac:dyDescent="0.25">
      <c r="A139" s="3"/>
    </row>
    <row r="140" spans="1:2" x14ac:dyDescent="0.25">
      <c r="A140" s="3"/>
    </row>
    <row r="141" spans="1:2" x14ac:dyDescent="0.25">
      <c r="A141" s="3"/>
    </row>
    <row r="142" spans="1:2" x14ac:dyDescent="0.25">
      <c r="A142" s="3"/>
    </row>
    <row r="143" spans="1:2" x14ac:dyDescent="0.25">
      <c r="A143" s="3"/>
    </row>
    <row r="144" spans="1:2" x14ac:dyDescent="0.25">
      <c r="A144" s="3"/>
    </row>
    <row r="145" spans="1:1" x14ac:dyDescent="0.25">
      <c r="A145" s="3"/>
    </row>
    <row r="146" spans="1:1" x14ac:dyDescent="0.25">
      <c r="A146" s="3"/>
    </row>
    <row r="147" spans="1:1" x14ac:dyDescent="0.25">
      <c r="A147" s="3"/>
    </row>
    <row r="148" spans="1:1" x14ac:dyDescent="0.25">
      <c r="A148" s="3"/>
    </row>
    <row r="149" spans="1:1" x14ac:dyDescent="0.25">
      <c r="A149" s="3"/>
    </row>
    <row r="150" spans="1:1" x14ac:dyDescent="0.25">
      <c r="A150" s="3"/>
    </row>
    <row r="151" spans="1:1" x14ac:dyDescent="0.25">
      <c r="A151" s="3"/>
    </row>
    <row r="152" spans="1:1" x14ac:dyDescent="0.25">
      <c r="A152" s="3"/>
    </row>
    <row r="153" spans="1:1" x14ac:dyDescent="0.25">
      <c r="A153" s="3"/>
    </row>
    <row r="154" spans="1:1" x14ac:dyDescent="0.25">
      <c r="A154" s="3"/>
    </row>
    <row r="155" spans="1:1" x14ac:dyDescent="0.25">
      <c r="A155" s="3"/>
    </row>
    <row r="156" spans="1:1" x14ac:dyDescent="0.25">
      <c r="A156" s="3"/>
    </row>
    <row r="157" spans="1:1" x14ac:dyDescent="0.25">
      <c r="A157" s="3"/>
    </row>
    <row r="158" spans="1:1" x14ac:dyDescent="0.25">
      <c r="A158" s="3"/>
    </row>
    <row r="159" spans="1:1" x14ac:dyDescent="0.25">
      <c r="A159" s="3"/>
    </row>
    <row r="160" spans="1:1" x14ac:dyDescent="0.25">
      <c r="A160" s="3"/>
    </row>
    <row r="161" spans="1:1" x14ac:dyDescent="0.25">
      <c r="A161" s="3"/>
    </row>
    <row r="162" spans="1:1" x14ac:dyDescent="0.25">
      <c r="A162" s="3"/>
    </row>
    <row r="163" spans="1:1" x14ac:dyDescent="0.25">
      <c r="A163" s="3"/>
    </row>
    <row r="164" spans="1:1" x14ac:dyDescent="0.25">
      <c r="A164" s="3"/>
    </row>
    <row r="165" spans="1:1" x14ac:dyDescent="0.25">
      <c r="A165" s="3"/>
    </row>
    <row r="166" spans="1:1" x14ac:dyDescent="0.25">
      <c r="A166" s="3"/>
    </row>
    <row r="167" spans="1:1" x14ac:dyDescent="0.25">
      <c r="A167" s="3"/>
    </row>
    <row r="168" spans="1:1" x14ac:dyDescent="0.25">
      <c r="A168" s="3"/>
    </row>
    <row r="169" spans="1:1" x14ac:dyDescent="0.25">
      <c r="A169" s="3"/>
    </row>
    <row r="170" spans="1:1" x14ac:dyDescent="0.25">
      <c r="A170" s="3"/>
    </row>
    <row r="171" spans="1:1" x14ac:dyDescent="0.25">
      <c r="A171" s="3"/>
    </row>
    <row r="172" spans="1:1" x14ac:dyDescent="0.25">
      <c r="A172" s="3"/>
    </row>
    <row r="173" spans="1:1" x14ac:dyDescent="0.25">
      <c r="A173" s="3"/>
    </row>
    <row r="174" spans="1:1" x14ac:dyDescent="0.25">
      <c r="A174" s="3"/>
    </row>
    <row r="175" spans="1:1" x14ac:dyDescent="0.25">
      <c r="A175" s="3"/>
    </row>
    <row r="176" spans="1:1" x14ac:dyDescent="0.25">
      <c r="A176" s="3"/>
    </row>
    <row r="177" spans="1:1" x14ac:dyDescent="0.25">
      <c r="A177" s="3"/>
    </row>
    <row r="178" spans="1:1" x14ac:dyDescent="0.25">
      <c r="A178" s="3"/>
    </row>
  </sheetData>
  <phoneticPr fontId="1" type="noConversion"/>
  <pageMargins left="0.25" right="0" top="0.5" bottom="0" header="0.5" footer="0.5"/>
  <pageSetup scale="53" orientation="landscape" horizontalDpi="360" verticalDpi="36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2019-10-17T23:02:12Z</cp:lastPrinted>
  <dcterms:created xsi:type="dcterms:W3CDTF">2010-03-27T16:40:26Z</dcterms:created>
  <dcterms:modified xsi:type="dcterms:W3CDTF">2019-10-17T23:02:17Z</dcterms:modified>
</cp:coreProperties>
</file>