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18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Sheet1!$A$1:$I$40</definedName>
  </definedNames>
  <calcPr calcId="152511"/>
</workbook>
</file>

<file path=xl/calcChain.xml><?xml version="1.0" encoding="utf-8"?>
<calcChain xmlns="http://schemas.openxmlformats.org/spreadsheetml/2006/main">
  <c r="G40" i="1" l="1"/>
  <c r="A42" i="1" l="1"/>
  <c r="H9" i="1" l="1"/>
  <c r="A19" i="1" l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48" i="1" l="1"/>
  <c r="A49" i="1" s="1"/>
  <c r="A50" i="1" l="1"/>
  <c r="A51" i="1" s="1"/>
  <c r="A52" i="1" s="1"/>
  <c r="A53" i="1" s="1"/>
  <c r="A54" i="1" l="1"/>
  <c r="A55" i="1" s="1"/>
  <c r="A56" i="1" s="1"/>
  <c r="A57" i="1" s="1"/>
  <c r="A58" i="1" s="1"/>
</calcChain>
</file>

<file path=xl/sharedStrings.xml><?xml version="1.0" encoding="utf-8"?>
<sst xmlns="http://schemas.openxmlformats.org/spreadsheetml/2006/main" count="121" uniqueCount="112">
  <si>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</si>
  <si>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</si>
  <si>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</si>
  <si>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</si>
  <si>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</si>
  <si>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</si>
  <si>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</si>
  <si>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</si>
  <si>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</si>
  <si>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</si>
  <si>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</si>
  <si>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</si>
  <si>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</si>
  <si>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</si>
  <si>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</si>
  <si>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</si>
  <si>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</si>
  <si>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</si>
  <si>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</si>
  <si>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</si>
  <si>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</si>
  <si>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</si>
  <si>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</si>
  <si>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</si>
  <si>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</si>
  <si>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Library</t>
  </si>
  <si>
    <t>Community Area - #45 - Avalon Park</t>
  </si>
  <si>
    <t>Avalon Park</t>
  </si>
  <si>
    <t>Avalon Park Fine &amp; Performing Arts School</t>
  </si>
  <si>
    <t>Avalon Branch, Chicago Public Library</t>
  </si>
  <si>
    <t>1215 E. 83rd St.</t>
  </si>
  <si>
    <t>8045 S. Kenwood Ave.</t>
  </si>
  <si>
    <t>8148 S. Stony Island Ave.</t>
  </si>
  <si>
    <t>8546 S. Cregier Ave.</t>
  </si>
  <si>
    <t>Chicago Vocational High School</t>
  </si>
  <si>
    <t>2100 E. 87th St.</t>
  </si>
  <si>
    <t>1122 E 87th St</t>
  </si>
  <si>
    <t>Sullivan House Alternative School</t>
  </si>
  <si>
    <t>8164 S. South Chicago Ave.</t>
  </si>
  <si>
    <t>Messiah &amp; St Bartholomew Church</t>
  </si>
  <si>
    <t>8255 S. Dante Ave.</t>
  </si>
  <si>
    <t>Philadelphia Baptist Church</t>
  </si>
  <si>
    <t>1142 E. 82nd St.</t>
  </si>
  <si>
    <t>Refuge MB Church</t>
  </si>
  <si>
    <t>1250 E 81st St</t>
  </si>
  <si>
    <t>Midway Broadcasting (WVON and WRLL)</t>
  </si>
  <si>
    <t>Deliverance Center Ministry</t>
  </si>
  <si>
    <t>storefront church</t>
  </si>
  <si>
    <t>8058 S Kimbark Ave</t>
  </si>
  <si>
    <t>Bible Deliverance Temple Church</t>
  </si>
  <si>
    <t>8129-8119 S Anthony Ave</t>
  </si>
  <si>
    <t>teensie</t>
  </si>
  <si>
    <t>Faith Tabernacle Baptist Church</t>
  </si>
  <si>
    <t>8210 S Cornell Ave</t>
  </si>
  <si>
    <t>1970's box</t>
  </si>
  <si>
    <t>St Felicitas Catholic Church</t>
  </si>
  <si>
    <t>1526 E 84th St</t>
  </si>
  <si>
    <t>Southlawn United Methodist Church</t>
  </si>
  <si>
    <t>8605 S Cregier Ave</t>
  </si>
  <si>
    <t>Stoney Island Church of Christ</t>
  </si>
  <si>
    <t>1600 E. 84th St.</t>
  </si>
  <si>
    <t>1400 E 81st St</t>
  </si>
  <si>
    <t>Avalon Park Community Church</t>
  </si>
  <si>
    <t>Same as #1 above - storefront church</t>
  </si>
  <si>
    <t>Storefront church</t>
  </si>
  <si>
    <t>8114 S Stony Island Ave</t>
  </si>
  <si>
    <t>1st Yelp Review.  Opens at 8 am Cash or CC.</t>
  </si>
  <si>
    <t xml:space="preserve">87th St. </t>
  </si>
  <si>
    <t>South Chicago Ave.</t>
  </si>
  <si>
    <t>76th St.</t>
  </si>
  <si>
    <t>Pierce's Park developed by Johnathon Pierce.</t>
  </si>
  <si>
    <t>Avalon Park Community Church founded. Led effort to change the name and in</t>
  </si>
  <si>
    <t>Sewer System created to help drain the area. Houses had been built on stilts.</t>
  </si>
  <si>
    <t>83% Black.</t>
  </si>
  <si>
    <t>6 residents were Black.</t>
  </si>
  <si>
    <t>Avalon Park replaced the name Pierce's Park.</t>
  </si>
  <si>
    <t>IC RR Tracks, University Ave.</t>
  </si>
  <si>
    <t>1950's - Area housing developed for returning G.I.'s from WWII.</t>
  </si>
  <si>
    <t>Highway</t>
  </si>
  <si>
    <t>1126 E. 80th St.</t>
  </si>
  <si>
    <t>1958 Fieldhouse, 1930 Chicago Park Dist. aquired 28 acres.</t>
  </si>
  <si>
    <t>(Judge Russell R.) De Bow Playlot Park</t>
  </si>
  <si>
    <t xml:space="preserve">Judge DeBow (1889-1984) was Black. CPD aquired 1/2 acre. </t>
  </si>
  <si>
    <t>Opened March 7. LEED sustainable building</t>
  </si>
  <si>
    <t>Addition. Dr. Caldwell - born 1856 - Rush College grad. 1877.</t>
  </si>
  <si>
    <t>(Chas. P.) Caldwell Elem Acad Math &amp; Scien</t>
  </si>
  <si>
    <t>Notable People:  students at Chicago Vocational Career Academy:  Dick Butkus, Juwan Howard, Bernie Mac, Dean Richards.</t>
  </si>
  <si>
    <t>1941 - 1st Classes for boys, 1949 - 1st Classes for girls.</t>
  </si>
  <si>
    <t>35,000-square-foot facility. Roller Skating since…</t>
  </si>
  <si>
    <t>Chicago Skyway - owned by City of Chicago.</t>
  </si>
  <si>
    <t>Paid $1.8B by  Skyway Concession Company (SCC)</t>
  </si>
  <si>
    <t>7.8 mile Tollway. 99 yr lease - 2005</t>
  </si>
  <si>
    <t>-1969 - Leonard &amp; Phil Chess started WVON R &amp; B. 1690 am.</t>
  </si>
  <si>
    <t>16-21 - 343 H.S. drop-outs under served by tradtnl. Eductn.</t>
  </si>
  <si>
    <t>1979 St. Bartholomew merged w Messiah Episcopal Church</t>
  </si>
  <si>
    <t>Founded by the Irish - closing July 1, 2019.</t>
  </si>
  <si>
    <t>Original church Section 1950, Current Church Section 1961</t>
  </si>
  <si>
    <t>Seats 489</t>
  </si>
  <si>
    <t xml:space="preserve">           1940's ?</t>
  </si>
  <si>
    <t>1550 E 79th St</t>
  </si>
  <si>
    <t>Open 24 hrs a day, 7 days a week.</t>
  </si>
  <si>
    <t>(Stony's) Palace Cafe</t>
  </si>
  <si>
    <t>Park in front of Restaurant</t>
  </si>
  <si>
    <t>White Castle .3 mi. N of Stony's Palace Café</t>
  </si>
  <si>
    <t>The Rink in Chatham - CA #44 - not #45</t>
  </si>
  <si>
    <t>1000 E 87th St. - CA #44 not #45</t>
  </si>
  <si>
    <t>8200 S. South Chicago Ave.</t>
  </si>
  <si>
    <t>Commercial Building</t>
  </si>
  <si>
    <t>Butler Specialty Co. &amp; Factory Showroom</t>
  </si>
  <si>
    <t>Traditional and Modern Furniture since 1930 !</t>
  </si>
  <si>
    <t>937 Students.</t>
  </si>
  <si>
    <t>Founded in 1896. See 1896 above.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</si>
</sst>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$&quot;#,##0_);\(&quot;$&quot;#,##0\)"/>
    <numFmt numFmtId="44" formatCode="_(&quot;$&quot;* #,##0.00_);_(&quot;$&quot;* \(#,##0.00\);_(&quot;$&quot;* &quot;-&quot;??_);_(@_)"/>
  </numFmts>
  <fonts count="10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sz val="10"/>
      <name val="Arial"/>
      <family val="2"/>
    </font>
    <font>
      <b/>
      <u/>
      <sz val="2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3" fontId="5" fillId="0" borderId="0" xfId="0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left" vertical="top"/>
    </xf>
    <xf numFmtId="3" fontId="5" fillId="0" borderId="0" xfId="0" applyNumberFormat="1" applyFont="1"/>
    <xf numFmtId="5" fontId="5" fillId="0" borderId="0" xfId="1" applyNumberFormat="1" applyFont="1" applyAlignment="1">
      <alignment horizontal="right"/>
    </xf>
    <xf numFmtId="10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horizontal="centerContinuous"/>
    </xf>
    <xf numFmtId="18" fontId="2" fillId="0" borderId="0" xfId="0" applyNumberFormat="1" applyFont="1"/>
    <xf numFmtId="0" fontId="7" fillId="0" borderId="0" xfId="0" quotePrefix="1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53"/>
  <sheetViews>
    <sheetView tabSelected="1" zoomScale="70" zoomScaleNormal="70" workbookViewId="0"/>
  </sheetViews>
  <sheetFormatPr defaultRowHeight="13.2" x14ac:dyDescent="0.25"/>
  <cols>
    <col min="1" max="1" width="8.33203125" customWidth="1"/>
    <col min="2" max="2" width="44.5546875" customWidth="1"/>
    <col min="3" max="3" width="16" customWidth="1"/>
    <col min="4" max="4" width="47.88671875" customWidth="1"/>
    <col min="5" max="5" width="13.88671875" customWidth="1"/>
    <col min="6" max="6" width="14.33203125" customWidth="1"/>
    <col min="7" max="7" width="12.5546875" customWidth="1"/>
    <col min="8" max="8" width="16.109375" customWidth="1"/>
    <col min="9" max="9" width="69.21875" customWidth="1"/>
  </cols>
  <sheetData>
    <row r="1" spans="1:10" ht="30" x14ac:dyDescent="0.5">
      <c r="A1" s="18" t="s">
        <v>26</v>
      </c>
      <c r="B1" s="7"/>
      <c r="C1" s="7"/>
      <c r="D1" s="7"/>
      <c r="E1" s="7"/>
      <c r="F1" s="7"/>
      <c r="G1" s="7"/>
      <c r="H1" s="7"/>
      <c r="I1" s="7"/>
      <c r="J1" s="7"/>
    </row>
    <row r="2" spans="1:10" ht="40.049999999999997" customHeight="1" x14ac:dyDescent="0.35">
      <c r="A2" s="6"/>
      <c r="B2" s="6"/>
      <c r="C2" s="7"/>
      <c r="D2" s="7"/>
      <c r="E2" s="7"/>
      <c r="F2" s="7"/>
      <c r="G2" s="7"/>
      <c r="H2" s="7"/>
      <c r="I2" s="7"/>
      <c r="J2" s="7"/>
    </row>
    <row r="3" spans="1:10" ht="20.399999999999999" x14ac:dyDescent="0.35">
      <c r="A3" s="6">
        <v>1888</v>
      </c>
      <c r="B3" s="1" t="s">
        <v>70</v>
      </c>
      <c r="C3" s="6"/>
      <c r="D3" s="6"/>
      <c r="E3" s="8">
        <v>1930</v>
      </c>
      <c r="F3" s="9">
        <v>10023</v>
      </c>
      <c r="G3" s="8" t="s">
        <v>7</v>
      </c>
      <c r="H3" s="10">
        <v>5.0000000000000001E-3</v>
      </c>
    </row>
    <row r="4" spans="1:10" ht="20.399999999999999" x14ac:dyDescent="0.35">
      <c r="A4" s="1">
        <v>1896</v>
      </c>
      <c r="B4" s="1" t="s">
        <v>71</v>
      </c>
      <c r="C4" s="6"/>
      <c r="D4" s="6"/>
      <c r="E4" s="6">
        <v>1960</v>
      </c>
      <c r="F4" s="9">
        <v>12710</v>
      </c>
      <c r="G4" s="8" t="s">
        <v>8</v>
      </c>
      <c r="H4" s="10">
        <v>0.97399999999999998</v>
      </c>
      <c r="J4" s="11"/>
    </row>
    <row r="5" spans="1:10" ht="20.399999999999999" x14ac:dyDescent="0.35">
      <c r="A5" s="1">
        <v>1910</v>
      </c>
      <c r="B5" s="1" t="s">
        <v>75</v>
      </c>
      <c r="C5" s="6"/>
      <c r="D5" s="6"/>
      <c r="E5" s="6">
        <v>1970</v>
      </c>
      <c r="F5" s="12">
        <v>14412</v>
      </c>
      <c r="G5" s="8" t="s">
        <v>9</v>
      </c>
      <c r="H5" s="10">
        <v>6.0000000000000001E-3</v>
      </c>
    </row>
    <row r="6" spans="1:10" ht="20.399999999999999" x14ac:dyDescent="0.35">
      <c r="A6" s="1">
        <v>1910</v>
      </c>
      <c r="B6" s="1" t="s">
        <v>72</v>
      </c>
      <c r="C6" s="6"/>
      <c r="D6" s="6"/>
      <c r="E6" s="6">
        <v>1990</v>
      </c>
      <c r="F6" s="9">
        <v>11711</v>
      </c>
      <c r="G6" s="8" t="s">
        <v>10</v>
      </c>
      <c r="H6" s="10">
        <v>6.0000000000000001E-3</v>
      </c>
    </row>
    <row r="7" spans="1:10" ht="20.399999999999999" x14ac:dyDescent="0.35">
      <c r="A7" s="1" t="s">
        <v>77</v>
      </c>
      <c r="B7" s="1"/>
      <c r="C7" s="6"/>
      <c r="D7" s="6"/>
      <c r="E7" s="6">
        <v>2010</v>
      </c>
      <c r="F7" s="12">
        <v>10185</v>
      </c>
      <c r="G7" s="8" t="s">
        <v>11</v>
      </c>
      <c r="H7" s="10">
        <v>8.9999999999999993E-3</v>
      </c>
    </row>
    <row r="8" spans="1:10" ht="20.399999999999999" x14ac:dyDescent="0.35">
      <c r="A8" s="1">
        <v>1960</v>
      </c>
      <c r="B8" s="1" t="s">
        <v>74</v>
      </c>
      <c r="C8" s="6"/>
      <c r="D8" s="6"/>
      <c r="E8" s="6"/>
      <c r="F8" s="12"/>
      <c r="G8" s="8"/>
      <c r="H8" s="10"/>
    </row>
    <row r="9" spans="1:10" ht="20.399999999999999" x14ac:dyDescent="0.35">
      <c r="A9" s="6">
        <v>1970</v>
      </c>
      <c r="B9" s="1" t="s">
        <v>73</v>
      </c>
      <c r="C9" s="6"/>
      <c r="E9" s="8" t="s">
        <v>12</v>
      </c>
      <c r="F9" s="13">
        <v>41531</v>
      </c>
      <c r="G9" s="8" t="s">
        <v>13</v>
      </c>
      <c r="H9" s="14">
        <f>SUM(H3:H7)</f>
        <v>1</v>
      </c>
    </row>
    <row r="10" spans="1:10" ht="20.399999999999999" x14ac:dyDescent="0.35">
      <c r="B10" s="6"/>
      <c r="C10" s="6"/>
      <c r="D10" s="6"/>
      <c r="E10" s="6"/>
      <c r="F10" s="6"/>
      <c r="G10" s="6"/>
      <c r="H10" s="6"/>
    </row>
    <row r="11" spans="1:10" ht="20.399999999999999" x14ac:dyDescent="0.35">
      <c r="A11" s="1" t="s">
        <v>86</v>
      </c>
      <c r="C11" s="6"/>
      <c r="D11" s="8"/>
      <c r="E11" s="6"/>
      <c r="F11" s="12"/>
      <c r="G11" s="8"/>
      <c r="H11" s="14"/>
    </row>
    <row r="12" spans="1:10" ht="20.399999999999999" x14ac:dyDescent="0.35">
      <c r="B12" s="6"/>
      <c r="C12" s="6"/>
      <c r="E12" s="6"/>
      <c r="F12" s="12"/>
      <c r="G12" s="8"/>
      <c r="H12" s="14"/>
    </row>
    <row r="13" spans="1:10" ht="21" x14ac:dyDescent="0.4">
      <c r="A13" s="6"/>
      <c r="B13" s="6"/>
      <c r="C13" s="6"/>
      <c r="D13" s="6"/>
      <c r="E13" s="6"/>
      <c r="F13" s="5" t="s">
        <v>4</v>
      </c>
      <c r="G13" s="5"/>
      <c r="H13" s="6"/>
    </row>
    <row r="14" spans="1:10" ht="21" x14ac:dyDescent="0.4">
      <c r="A14" s="6"/>
      <c r="B14" s="4" t="s">
        <v>1</v>
      </c>
      <c r="C14" s="4"/>
      <c r="D14" s="4" t="s">
        <v>2</v>
      </c>
      <c r="E14" s="4" t="s">
        <v>3</v>
      </c>
      <c r="F14" s="4" t="s">
        <v>0</v>
      </c>
      <c r="G14" s="4" t="s">
        <v>5</v>
      </c>
      <c r="H14" s="4" t="s">
        <v>14</v>
      </c>
    </row>
    <row r="15" spans="1:10" ht="10.95" customHeight="1" x14ac:dyDescent="0.4">
      <c r="A15" s="6"/>
      <c r="B15" s="4"/>
      <c r="C15" s="4"/>
      <c r="D15" s="4"/>
      <c r="E15" s="4"/>
      <c r="F15" s="4"/>
      <c r="G15" s="6"/>
      <c r="H15" s="6"/>
    </row>
    <row r="16" spans="1:10" ht="20.399999999999999" x14ac:dyDescent="0.35">
      <c r="A16" s="6"/>
      <c r="B16" s="1" t="s">
        <v>103</v>
      </c>
      <c r="C16" s="6"/>
      <c r="D16" s="6" t="s">
        <v>99</v>
      </c>
      <c r="E16" s="6">
        <v>60619</v>
      </c>
      <c r="F16" s="6"/>
      <c r="G16" s="6"/>
      <c r="H16" s="19" t="s">
        <v>100</v>
      </c>
    </row>
    <row r="17" spans="1:9" ht="20.399999999999999" x14ac:dyDescent="0.35">
      <c r="A17" s="6"/>
      <c r="B17" s="1" t="s">
        <v>101</v>
      </c>
      <c r="C17" s="6"/>
      <c r="D17" s="6" t="s">
        <v>65</v>
      </c>
      <c r="E17" s="6">
        <v>60617</v>
      </c>
      <c r="F17" s="6"/>
      <c r="G17" s="6">
        <v>2011</v>
      </c>
      <c r="H17" s="19" t="s">
        <v>102</v>
      </c>
    </row>
    <row r="18" spans="1:9" ht="20.399999999999999" x14ac:dyDescent="0.35">
      <c r="A18" s="6">
        <v>1</v>
      </c>
      <c r="B18" s="6" t="s">
        <v>29</v>
      </c>
      <c r="C18" s="6"/>
      <c r="D18" s="1" t="s">
        <v>32</v>
      </c>
      <c r="E18" s="6">
        <v>60617</v>
      </c>
      <c r="F18" s="6">
        <v>2006</v>
      </c>
      <c r="G18" s="6"/>
      <c r="H18" s="1" t="s">
        <v>83</v>
      </c>
    </row>
    <row r="19" spans="1:9" ht="20.399999999999999" x14ac:dyDescent="0.35">
      <c r="A19" s="6">
        <f>1+A18</f>
        <v>2</v>
      </c>
      <c r="B19" s="6" t="s">
        <v>39</v>
      </c>
      <c r="C19" s="6"/>
      <c r="D19" s="1" t="s">
        <v>40</v>
      </c>
      <c r="E19" s="6">
        <v>60619</v>
      </c>
      <c r="F19" s="6"/>
      <c r="G19" s="6">
        <v>1929</v>
      </c>
      <c r="H19" s="1" t="s">
        <v>94</v>
      </c>
    </row>
    <row r="20" spans="1:9" ht="20.399999999999999" x14ac:dyDescent="0.35">
      <c r="A20" s="6">
        <f t="shared" ref="A20:A31" si="0">1+A19</f>
        <v>3</v>
      </c>
      <c r="B20" s="1" t="s">
        <v>55</v>
      </c>
      <c r="C20" s="1"/>
      <c r="D20" s="1" t="s">
        <v>56</v>
      </c>
      <c r="E20" s="1">
        <v>60619</v>
      </c>
      <c r="F20" s="1">
        <v>1919</v>
      </c>
      <c r="G20" s="1"/>
      <c r="H20" s="1" t="s">
        <v>95</v>
      </c>
    </row>
    <row r="21" spans="1:9" ht="20.399999999999999" x14ac:dyDescent="0.35">
      <c r="A21" s="6">
        <f t="shared" si="0"/>
        <v>4</v>
      </c>
      <c r="B21" s="6" t="s">
        <v>27</v>
      </c>
      <c r="C21" s="6"/>
      <c r="D21" s="1" t="s">
        <v>30</v>
      </c>
      <c r="E21" s="6">
        <v>60619</v>
      </c>
      <c r="F21" s="6">
        <v>1930</v>
      </c>
      <c r="G21" s="6">
        <v>1958</v>
      </c>
      <c r="H21" s="1" t="s">
        <v>80</v>
      </c>
    </row>
    <row r="22" spans="1:9" ht="20.399999999999999" x14ac:dyDescent="0.35">
      <c r="A22" s="6">
        <f t="shared" si="0"/>
        <v>5</v>
      </c>
      <c r="B22" s="1" t="s">
        <v>81</v>
      </c>
      <c r="C22" s="6"/>
      <c r="D22" s="1" t="s">
        <v>79</v>
      </c>
      <c r="E22" s="6">
        <v>60619</v>
      </c>
      <c r="F22" s="6">
        <v>1970</v>
      </c>
      <c r="G22" s="6"/>
      <c r="H22" s="1" t="s">
        <v>82</v>
      </c>
    </row>
    <row r="23" spans="1:9" ht="20.399999999999999" x14ac:dyDescent="0.35">
      <c r="A23" s="6">
        <f t="shared" si="0"/>
        <v>6</v>
      </c>
      <c r="B23" s="6" t="s">
        <v>28</v>
      </c>
      <c r="C23" s="6"/>
      <c r="D23" s="1" t="s">
        <v>31</v>
      </c>
      <c r="E23" s="6">
        <v>60619</v>
      </c>
      <c r="F23" s="6">
        <v>1917</v>
      </c>
      <c r="G23" s="6"/>
      <c r="H23" s="19" t="s">
        <v>110</v>
      </c>
    </row>
    <row r="24" spans="1:9" ht="20.399999999999999" x14ac:dyDescent="0.35">
      <c r="A24" s="6">
        <f t="shared" si="0"/>
        <v>7</v>
      </c>
      <c r="B24" s="1" t="s">
        <v>62</v>
      </c>
      <c r="C24" s="1"/>
      <c r="D24" s="1" t="s">
        <v>61</v>
      </c>
      <c r="E24" s="1">
        <v>60619</v>
      </c>
      <c r="F24" s="1" t="s">
        <v>98</v>
      </c>
      <c r="G24" s="1"/>
      <c r="H24" s="1" t="s">
        <v>111</v>
      </c>
      <c r="I24" s="1"/>
    </row>
    <row r="25" spans="1:9" ht="20.399999999999999" x14ac:dyDescent="0.35">
      <c r="A25" s="6">
        <f t="shared" si="0"/>
        <v>8</v>
      </c>
      <c r="B25" s="6" t="s">
        <v>37</v>
      </c>
      <c r="C25" s="6"/>
      <c r="D25" s="1" t="s">
        <v>38</v>
      </c>
      <c r="E25" s="6">
        <v>60617</v>
      </c>
      <c r="F25" s="1">
        <v>1974</v>
      </c>
      <c r="G25" s="8"/>
      <c r="H25" s="1" t="s">
        <v>93</v>
      </c>
    </row>
    <row r="26" spans="1:9" ht="20.399999999999999" x14ac:dyDescent="0.35">
      <c r="A26" s="6">
        <f t="shared" si="0"/>
        <v>9</v>
      </c>
      <c r="B26" s="1" t="s">
        <v>108</v>
      </c>
      <c r="C26" s="1"/>
      <c r="D26" s="1" t="s">
        <v>106</v>
      </c>
      <c r="E26" s="1">
        <v>60617</v>
      </c>
      <c r="F26" s="1">
        <v>1930</v>
      </c>
      <c r="G26" s="1"/>
      <c r="H26" s="1" t="s">
        <v>109</v>
      </c>
      <c r="I26" s="1"/>
    </row>
    <row r="27" spans="1:9" ht="20.399999999999999" x14ac:dyDescent="0.35">
      <c r="A27" s="6">
        <f t="shared" si="0"/>
        <v>10</v>
      </c>
      <c r="B27" s="1" t="s">
        <v>89</v>
      </c>
      <c r="D27" s="1" t="s">
        <v>91</v>
      </c>
      <c r="E27" s="1">
        <v>60617</v>
      </c>
      <c r="F27" s="1">
        <v>1955</v>
      </c>
      <c r="G27" s="1">
        <v>1958</v>
      </c>
      <c r="H27" s="1" t="s">
        <v>90</v>
      </c>
      <c r="I27" s="1"/>
    </row>
    <row r="28" spans="1:9" ht="20.399999999999999" x14ac:dyDescent="0.35">
      <c r="A28" s="6">
        <f t="shared" si="0"/>
        <v>11</v>
      </c>
      <c r="B28" s="6" t="s">
        <v>34</v>
      </c>
      <c r="C28" s="6"/>
      <c r="D28" s="1" t="s">
        <v>35</v>
      </c>
      <c r="E28" s="6">
        <v>60617</v>
      </c>
      <c r="F28" s="6">
        <v>1938</v>
      </c>
      <c r="G28" s="8">
        <v>1940</v>
      </c>
      <c r="H28" s="1" t="s">
        <v>87</v>
      </c>
    </row>
    <row r="29" spans="1:9" ht="20.399999999999999" x14ac:dyDescent="0.35">
      <c r="A29" s="6">
        <f t="shared" si="0"/>
        <v>12</v>
      </c>
      <c r="B29" s="1" t="s">
        <v>57</v>
      </c>
      <c r="C29" s="1"/>
      <c r="D29" s="1" t="s">
        <v>58</v>
      </c>
      <c r="E29" s="1">
        <v>60617</v>
      </c>
      <c r="F29" s="1">
        <v>1950</v>
      </c>
      <c r="G29" s="1">
        <v>1961</v>
      </c>
      <c r="H29" s="1" t="s">
        <v>96</v>
      </c>
      <c r="I29" s="16"/>
    </row>
    <row r="30" spans="1:9" ht="20.399999999999999" x14ac:dyDescent="0.35">
      <c r="A30" s="6">
        <f t="shared" si="0"/>
        <v>13</v>
      </c>
      <c r="B30" s="1" t="s">
        <v>85</v>
      </c>
      <c r="C30" s="6"/>
      <c r="D30" s="1" t="s">
        <v>33</v>
      </c>
      <c r="E30" s="6">
        <v>60617</v>
      </c>
      <c r="F30" s="6">
        <v>1937</v>
      </c>
      <c r="G30" s="8">
        <v>1938</v>
      </c>
      <c r="H30" s="1" t="s">
        <v>84</v>
      </c>
    </row>
    <row r="31" spans="1:9" ht="20.399999999999999" x14ac:dyDescent="0.35">
      <c r="A31" s="6">
        <f t="shared" si="0"/>
        <v>14</v>
      </c>
      <c r="B31" s="1" t="s">
        <v>59</v>
      </c>
      <c r="C31" s="1"/>
      <c r="D31" s="1" t="s">
        <v>60</v>
      </c>
      <c r="E31" s="1">
        <v>60617</v>
      </c>
      <c r="F31" s="1">
        <v>1952</v>
      </c>
      <c r="G31" s="1">
        <v>1959</v>
      </c>
      <c r="H31" s="1" t="s">
        <v>97</v>
      </c>
    </row>
    <row r="32" spans="1:9" ht="20.399999999999999" x14ac:dyDescent="0.35">
      <c r="A32" s="6"/>
      <c r="B32" s="1" t="s">
        <v>101</v>
      </c>
      <c r="C32" s="6"/>
      <c r="D32" s="6" t="s">
        <v>65</v>
      </c>
      <c r="E32" s="6">
        <v>60617</v>
      </c>
      <c r="F32" s="6"/>
      <c r="G32" s="6">
        <v>2011</v>
      </c>
      <c r="H32" s="19" t="s">
        <v>66</v>
      </c>
    </row>
    <row r="33" spans="1:14" ht="20.399999999999999" x14ac:dyDescent="0.35">
      <c r="A33" s="6"/>
    </row>
    <row r="34" spans="1:14" ht="20.399999999999999" x14ac:dyDescent="0.35">
      <c r="A34" s="6"/>
      <c r="B34" s="6"/>
      <c r="C34" s="6" t="s">
        <v>15</v>
      </c>
      <c r="D34" s="6">
        <v>6.57</v>
      </c>
      <c r="E34" s="6" t="s">
        <v>16</v>
      </c>
      <c r="F34" s="6"/>
      <c r="G34" s="6"/>
      <c r="H34" s="6"/>
      <c r="I34" s="17"/>
      <c r="J34" s="6"/>
    </row>
    <row r="35" spans="1:14" ht="20.399999999999999" x14ac:dyDescent="0.35">
      <c r="A35" s="6"/>
      <c r="B35" s="6"/>
      <c r="C35" s="6"/>
      <c r="D35" s="6"/>
      <c r="E35" s="6"/>
      <c r="F35" s="6"/>
      <c r="G35" s="6"/>
      <c r="H35" s="6" t="s">
        <v>17</v>
      </c>
      <c r="J35" s="6"/>
    </row>
    <row r="36" spans="1:14" ht="21" x14ac:dyDescent="0.4">
      <c r="A36" s="6">
        <v>4</v>
      </c>
      <c r="B36" s="6" t="s">
        <v>18</v>
      </c>
      <c r="C36" s="6" t="s">
        <v>19</v>
      </c>
      <c r="D36" s="1" t="s">
        <v>69</v>
      </c>
      <c r="E36" s="6"/>
      <c r="F36" s="4"/>
      <c r="G36" s="6">
        <v>1</v>
      </c>
      <c r="H36" s="6" t="s">
        <v>25</v>
      </c>
      <c r="J36" s="6"/>
    </row>
    <row r="37" spans="1:14" ht="21" x14ac:dyDescent="0.4">
      <c r="A37" s="6">
        <v>5</v>
      </c>
      <c r="B37" s="6" t="s">
        <v>20</v>
      </c>
      <c r="C37" s="6" t="s">
        <v>21</v>
      </c>
      <c r="D37" s="1" t="s">
        <v>76</v>
      </c>
      <c r="E37" s="6"/>
      <c r="F37" s="4"/>
      <c r="G37" s="6">
        <v>1</v>
      </c>
      <c r="H37" s="1" t="s">
        <v>78</v>
      </c>
      <c r="J37" s="6"/>
    </row>
    <row r="38" spans="1:14" ht="21" x14ac:dyDescent="0.4">
      <c r="A38" s="6">
        <v>2</v>
      </c>
      <c r="B38" s="6" t="s">
        <v>22</v>
      </c>
      <c r="C38" s="6" t="s">
        <v>23</v>
      </c>
      <c r="D38" s="1" t="s">
        <v>67</v>
      </c>
      <c r="E38" s="6"/>
      <c r="F38" s="4"/>
      <c r="G38" s="6">
        <v>1</v>
      </c>
      <c r="H38" s="1" t="s">
        <v>107</v>
      </c>
      <c r="J38" s="6"/>
    </row>
    <row r="39" spans="1:14" ht="21" x14ac:dyDescent="0.4">
      <c r="C39" s="15" t="s">
        <v>24</v>
      </c>
      <c r="D39" s="1" t="s">
        <v>68</v>
      </c>
      <c r="E39" s="6"/>
      <c r="F39" s="4"/>
      <c r="J39" s="6"/>
    </row>
    <row r="40" spans="1:14" ht="21" x14ac:dyDescent="0.4">
      <c r="A40" s="6"/>
      <c r="B40" s="6"/>
      <c r="C40" s="15"/>
      <c r="D40" s="6"/>
      <c r="E40" s="6"/>
      <c r="F40" s="4"/>
      <c r="G40" s="6">
        <f>SUM(A36:A38)+SUM(G36:G39)</f>
        <v>14</v>
      </c>
      <c r="H40" s="6" t="s">
        <v>13</v>
      </c>
      <c r="J40" s="6"/>
    </row>
    <row r="41" spans="1:14" ht="20.399999999999999" x14ac:dyDescent="0.35">
      <c r="A41" s="6"/>
      <c r="B41" s="6"/>
      <c r="C41" s="6"/>
      <c r="D41" s="6"/>
      <c r="E41" s="6"/>
      <c r="F41" s="6"/>
      <c r="G41" s="6"/>
      <c r="H41" s="6"/>
    </row>
    <row r="42" spans="1:14" ht="30" x14ac:dyDescent="0.5">
      <c r="A42" s="18" t="str">
        <f>+A1</f>
        <v>Community Area - #45 - Avalon Park</v>
      </c>
      <c r="B42" s="7"/>
      <c r="C42" s="7"/>
      <c r="D42" s="7"/>
      <c r="E42" s="7"/>
      <c r="F42" s="7"/>
      <c r="G42" s="7"/>
      <c r="H42" s="7"/>
    </row>
    <row r="43" spans="1:14" ht="20.399999999999999" x14ac:dyDescent="0.35">
      <c r="A43" s="7"/>
      <c r="B43" s="7"/>
      <c r="C43" s="7"/>
      <c r="D43" s="7"/>
      <c r="E43" s="7"/>
      <c r="F43" s="6"/>
      <c r="G43" s="6"/>
      <c r="H43" s="6"/>
    </row>
    <row r="44" spans="1:14" ht="21" x14ac:dyDescent="0.4">
      <c r="A44" s="6"/>
      <c r="B44" s="6"/>
      <c r="C44" s="6"/>
      <c r="D44" s="6"/>
      <c r="E44" s="6"/>
      <c r="F44" s="5" t="s">
        <v>4</v>
      </c>
      <c r="G44" s="5"/>
      <c r="H44" s="6"/>
    </row>
    <row r="45" spans="1:14" ht="21" x14ac:dyDescent="0.4">
      <c r="A45" s="6"/>
      <c r="B45" s="4" t="s">
        <v>1</v>
      </c>
      <c r="C45" s="6"/>
      <c r="D45" s="4" t="s">
        <v>2</v>
      </c>
      <c r="E45" s="4" t="s">
        <v>3</v>
      </c>
      <c r="F45" s="4" t="s">
        <v>0</v>
      </c>
      <c r="G45" s="4" t="s">
        <v>5</v>
      </c>
      <c r="H45" s="4" t="s">
        <v>6</v>
      </c>
    </row>
    <row r="46" spans="1:14" ht="9.9" customHeight="1" x14ac:dyDescent="0.4">
      <c r="A46" s="6"/>
      <c r="B46" s="4"/>
      <c r="C46" s="4"/>
      <c r="D46" s="4"/>
      <c r="E46" s="4"/>
      <c r="F46" s="6"/>
      <c r="G46" s="6"/>
      <c r="H46" s="6"/>
      <c r="I46" s="6"/>
    </row>
    <row r="47" spans="1:14" ht="20.399999999999999" x14ac:dyDescent="0.35">
      <c r="A47" s="15">
        <v>1</v>
      </c>
      <c r="B47" s="6" t="s">
        <v>46</v>
      </c>
      <c r="C47" s="6"/>
      <c r="D47" s="6" t="s">
        <v>48</v>
      </c>
      <c r="E47" s="6">
        <v>60619</v>
      </c>
      <c r="F47" s="6"/>
      <c r="G47" s="6"/>
      <c r="H47" s="1" t="s">
        <v>47</v>
      </c>
      <c r="I47" s="6"/>
      <c r="J47" s="1"/>
      <c r="K47" s="1"/>
      <c r="L47" s="1"/>
      <c r="M47" s="1"/>
      <c r="N47" s="1"/>
    </row>
    <row r="48" spans="1:14" ht="20.399999999999999" x14ac:dyDescent="0.35">
      <c r="A48" s="15">
        <f>1+A47</f>
        <v>2</v>
      </c>
      <c r="B48" s="6" t="s">
        <v>49</v>
      </c>
      <c r="C48" s="6"/>
      <c r="D48" s="6" t="s">
        <v>50</v>
      </c>
      <c r="E48" s="6">
        <v>60617</v>
      </c>
      <c r="F48" s="6"/>
      <c r="G48" s="6"/>
      <c r="H48" s="1" t="s">
        <v>51</v>
      </c>
      <c r="I48" s="6"/>
      <c r="J48" s="1"/>
      <c r="K48" s="1"/>
      <c r="L48" s="1"/>
      <c r="M48" s="1"/>
      <c r="N48" s="1"/>
    </row>
    <row r="49" spans="1:14" ht="20.399999999999999" x14ac:dyDescent="0.35">
      <c r="A49" s="15">
        <f>1+A48</f>
        <v>3</v>
      </c>
      <c r="B49" s="6" t="s">
        <v>52</v>
      </c>
      <c r="C49" s="6"/>
      <c r="D49" s="6" t="s">
        <v>53</v>
      </c>
      <c r="E49" s="6">
        <v>60617</v>
      </c>
      <c r="F49" s="6"/>
      <c r="G49" s="6"/>
      <c r="H49" s="1" t="s">
        <v>54</v>
      </c>
      <c r="I49" s="6"/>
      <c r="J49" s="1"/>
      <c r="K49" s="1"/>
      <c r="L49" s="1"/>
      <c r="M49" s="1"/>
      <c r="N49" s="1"/>
    </row>
    <row r="50" spans="1:14" ht="20.399999999999999" x14ac:dyDescent="0.35">
      <c r="A50" s="15">
        <f t="shared" ref="A50:A58" si="1">1+A49</f>
        <v>4</v>
      </c>
      <c r="B50" s="6" t="s">
        <v>43</v>
      </c>
      <c r="C50" s="6"/>
      <c r="D50" s="6" t="s">
        <v>44</v>
      </c>
      <c r="E50" s="6">
        <v>60619</v>
      </c>
      <c r="F50" s="6"/>
      <c r="G50" s="6"/>
      <c r="H50" s="1" t="s">
        <v>63</v>
      </c>
      <c r="I50" s="6"/>
      <c r="K50" s="1"/>
      <c r="L50" s="1"/>
      <c r="M50" s="1"/>
      <c r="N50" s="1"/>
    </row>
    <row r="51" spans="1:14" ht="20.399999999999999" x14ac:dyDescent="0.35">
      <c r="A51" s="15">
        <f t="shared" si="1"/>
        <v>5</v>
      </c>
      <c r="B51" s="6" t="s">
        <v>41</v>
      </c>
      <c r="C51" s="6"/>
      <c r="D51" s="1" t="s">
        <v>42</v>
      </c>
      <c r="E51" s="6">
        <v>60619</v>
      </c>
      <c r="F51" s="6"/>
      <c r="G51" s="6"/>
      <c r="H51" s="1" t="s">
        <v>64</v>
      </c>
      <c r="I51" s="6"/>
      <c r="K51" s="1"/>
      <c r="L51" s="1"/>
      <c r="M51" s="1"/>
      <c r="N51" s="1"/>
    </row>
    <row r="52" spans="1:14" ht="20.399999999999999" x14ac:dyDescent="0.35">
      <c r="A52" s="15">
        <f t="shared" si="1"/>
        <v>6</v>
      </c>
      <c r="B52" s="1" t="s">
        <v>104</v>
      </c>
      <c r="C52" s="6"/>
      <c r="D52" s="6" t="s">
        <v>36</v>
      </c>
      <c r="E52" s="6">
        <v>60619</v>
      </c>
      <c r="F52" s="6">
        <v>1975</v>
      </c>
      <c r="G52" s="6"/>
      <c r="H52" s="1" t="s">
        <v>88</v>
      </c>
      <c r="J52" s="1"/>
      <c r="K52" s="1"/>
      <c r="L52" s="1"/>
      <c r="M52" s="1"/>
      <c r="N52" s="1"/>
    </row>
    <row r="53" spans="1:14" ht="20.399999999999999" x14ac:dyDescent="0.35">
      <c r="A53" s="15">
        <f t="shared" si="1"/>
        <v>7</v>
      </c>
      <c r="B53" s="6" t="s">
        <v>45</v>
      </c>
      <c r="C53" s="6"/>
      <c r="D53" s="1" t="s">
        <v>105</v>
      </c>
      <c r="E53" s="6">
        <v>60619</v>
      </c>
      <c r="F53" s="6">
        <v>1926</v>
      </c>
      <c r="G53" s="8">
        <v>1963</v>
      </c>
      <c r="H53" s="20" t="s">
        <v>92</v>
      </c>
      <c r="J53" s="1"/>
      <c r="K53" s="1"/>
      <c r="L53" s="1"/>
      <c r="M53" s="1"/>
      <c r="N53" s="1"/>
    </row>
    <row r="54" spans="1:14" ht="20.399999999999999" x14ac:dyDescent="0.35">
      <c r="A54" s="2">
        <f t="shared" si="1"/>
        <v>8</v>
      </c>
      <c r="J54" s="1"/>
      <c r="K54" s="1"/>
      <c r="L54" s="1"/>
      <c r="M54" s="1"/>
      <c r="N54" s="1"/>
    </row>
    <row r="55" spans="1:14" ht="20.399999999999999" x14ac:dyDescent="0.35">
      <c r="A55" s="2">
        <f t="shared" si="1"/>
        <v>9</v>
      </c>
      <c r="J55" s="1"/>
      <c r="K55" s="1"/>
      <c r="L55" s="1"/>
      <c r="M55" s="1"/>
      <c r="N55" s="1"/>
    </row>
    <row r="56" spans="1:14" ht="20.399999999999999" x14ac:dyDescent="0.35">
      <c r="A56" s="2">
        <f t="shared" si="1"/>
        <v>10</v>
      </c>
      <c r="J56" s="1"/>
      <c r="K56" s="1"/>
      <c r="L56" s="1"/>
      <c r="M56" s="1"/>
      <c r="N56" s="1"/>
    </row>
    <row r="57" spans="1:14" ht="20.399999999999999" x14ac:dyDescent="0.35">
      <c r="A57" s="2">
        <f t="shared" si="1"/>
        <v>11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20.399999999999999" x14ac:dyDescent="0.35">
      <c r="A58" s="2">
        <f t="shared" si="1"/>
        <v>12</v>
      </c>
      <c r="J58" s="1"/>
      <c r="K58" s="1"/>
      <c r="L58" s="1"/>
      <c r="M58" s="1"/>
      <c r="N58" s="1"/>
    </row>
    <row r="59" spans="1:14" ht="20.399999999999999" x14ac:dyDescent="0.35">
      <c r="A59" s="2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20.399999999999999" x14ac:dyDescent="0.35">
      <c r="A60" s="2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20.399999999999999" x14ac:dyDescent="0.35">
      <c r="A61" s="2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20.399999999999999" x14ac:dyDescent="0.35">
      <c r="A62" s="2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20.399999999999999" x14ac:dyDescent="0.35">
      <c r="A63" s="2"/>
      <c r="J63" s="1"/>
      <c r="K63" s="1"/>
      <c r="L63" s="1"/>
      <c r="M63" s="1"/>
      <c r="N63" s="1"/>
    </row>
    <row r="64" spans="1:14" ht="20.399999999999999" x14ac:dyDescent="0.35">
      <c r="A64" s="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20.399999999999999" x14ac:dyDescent="0.35">
      <c r="A65" s="2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20.399999999999999" x14ac:dyDescent="0.35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20.399999999999999" x14ac:dyDescent="0.35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20.399999999999999" x14ac:dyDescent="0.35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20.399999999999999" x14ac:dyDescent="0.35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20.399999999999999" x14ac:dyDescent="0.35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20.399999999999999" x14ac:dyDescent="0.35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20.399999999999999" x14ac:dyDescent="0.35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20.399999999999999" x14ac:dyDescent="0.35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20.399999999999999" x14ac:dyDescent="0.35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20.399999999999999" x14ac:dyDescent="0.35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20.399999999999999" x14ac:dyDescent="0.35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20.399999999999999" x14ac:dyDescent="0.35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20.399999999999999" x14ac:dyDescent="0.35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20.399999999999999" x14ac:dyDescent="0.35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20.399999999999999" x14ac:dyDescent="0.35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20.399999999999999" x14ac:dyDescent="0.35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20.399999999999999" x14ac:dyDescent="0.35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20.399999999999999" x14ac:dyDescent="0.35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20.399999999999999" x14ac:dyDescent="0.35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20.399999999999999" x14ac:dyDescent="0.35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20.399999999999999" x14ac:dyDescent="0.35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20.399999999999999" x14ac:dyDescent="0.35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20.399999999999999" x14ac:dyDescent="0.35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20.399999999999999" x14ac:dyDescent="0.35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20.399999999999999" x14ac:dyDescent="0.35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20.399999999999999" x14ac:dyDescent="0.35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20.399999999999999" x14ac:dyDescent="0.35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20.399999999999999" x14ac:dyDescent="0.35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20.399999999999999" x14ac:dyDescent="0.35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20.399999999999999" x14ac:dyDescent="0.35">
      <c r="A95" s="2"/>
      <c r="B95" s="1"/>
    </row>
    <row r="96" spans="1:14" ht="20.399999999999999" x14ac:dyDescent="0.35">
      <c r="A96" s="3"/>
      <c r="B96" s="1"/>
    </row>
    <row r="97" spans="1:2" ht="20.399999999999999" x14ac:dyDescent="0.35">
      <c r="A97" s="3"/>
      <c r="B97" s="1"/>
    </row>
    <row r="98" spans="1:2" ht="20.399999999999999" x14ac:dyDescent="0.35">
      <c r="A98" s="3"/>
      <c r="B98" s="1"/>
    </row>
    <row r="99" spans="1:2" ht="20.399999999999999" x14ac:dyDescent="0.35">
      <c r="A99" s="3"/>
      <c r="B99" s="1"/>
    </row>
    <row r="100" spans="1:2" ht="20.399999999999999" x14ac:dyDescent="0.35">
      <c r="A100" s="3"/>
      <c r="B100" s="1"/>
    </row>
    <row r="101" spans="1:2" ht="20.399999999999999" x14ac:dyDescent="0.35">
      <c r="A101" s="3"/>
      <c r="B101" s="1"/>
    </row>
    <row r="102" spans="1:2" ht="20.399999999999999" x14ac:dyDescent="0.35">
      <c r="A102" s="3"/>
      <c r="B102" s="1"/>
    </row>
    <row r="103" spans="1:2" ht="20.399999999999999" x14ac:dyDescent="0.35">
      <c r="A103" s="3"/>
      <c r="B103" s="1"/>
    </row>
    <row r="104" spans="1:2" ht="20.399999999999999" x14ac:dyDescent="0.35">
      <c r="A104" s="3"/>
      <c r="B104" s="1"/>
    </row>
    <row r="105" spans="1:2" ht="20.399999999999999" x14ac:dyDescent="0.35">
      <c r="A105" s="3"/>
      <c r="B105" s="1"/>
    </row>
    <row r="106" spans="1:2" ht="20.399999999999999" x14ac:dyDescent="0.35">
      <c r="A106" s="3"/>
      <c r="B106" s="1"/>
    </row>
    <row r="107" spans="1:2" ht="20.399999999999999" x14ac:dyDescent="0.35">
      <c r="A107" s="3"/>
      <c r="B107" s="1"/>
    </row>
    <row r="108" spans="1:2" ht="20.399999999999999" x14ac:dyDescent="0.35">
      <c r="A108" s="3"/>
      <c r="B108" s="1"/>
    </row>
    <row r="109" spans="1:2" ht="20.399999999999999" x14ac:dyDescent="0.35">
      <c r="A109" s="3"/>
      <c r="B109" s="1"/>
    </row>
    <row r="110" spans="1:2" ht="20.399999999999999" x14ac:dyDescent="0.35">
      <c r="A110" s="3"/>
      <c r="B110" s="1"/>
    </row>
    <row r="111" spans="1:2" ht="20.399999999999999" x14ac:dyDescent="0.35">
      <c r="A111" s="3"/>
      <c r="B111" s="1"/>
    </row>
    <row r="112" spans="1:2" x14ac:dyDescent="0.25">
      <c r="A112" s="3"/>
    </row>
    <row r="113" spans="1:1" x14ac:dyDescent="0.25">
      <c r="A113" s="3"/>
    </row>
    <row r="114" spans="1:1" x14ac:dyDescent="0.25">
      <c r="A114" s="3"/>
    </row>
    <row r="115" spans="1:1" x14ac:dyDescent="0.25">
      <c r="A115" s="3"/>
    </row>
    <row r="116" spans="1:1" x14ac:dyDescent="0.25">
      <c r="A116" s="3"/>
    </row>
    <row r="117" spans="1:1" x14ac:dyDescent="0.25">
      <c r="A117" s="3"/>
    </row>
    <row r="118" spans="1:1" x14ac:dyDescent="0.25">
      <c r="A118" s="3"/>
    </row>
    <row r="119" spans="1:1" x14ac:dyDescent="0.25">
      <c r="A119" s="3"/>
    </row>
    <row r="120" spans="1:1" x14ac:dyDescent="0.25">
      <c r="A120" s="3"/>
    </row>
    <row r="121" spans="1:1" x14ac:dyDescent="0.25">
      <c r="A121" s="3"/>
    </row>
    <row r="122" spans="1:1" x14ac:dyDescent="0.25">
      <c r="A122" s="3"/>
    </row>
    <row r="123" spans="1:1" x14ac:dyDescent="0.25">
      <c r="A123" s="3"/>
    </row>
    <row r="124" spans="1:1" x14ac:dyDescent="0.25">
      <c r="A124" s="3"/>
    </row>
    <row r="125" spans="1:1" x14ac:dyDescent="0.25">
      <c r="A125" s="3"/>
    </row>
    <row r="126" spans="1:1" x14ac:dyDescent="0.25">
      <c r="A126" s="3"/>
    </row>
    <row r="127" spans="1:1" x14ac:dyDescent="0.25">
      <c r="A127" s="3"/>
    </row>
    <row r="128" spans="1:1" x14ac:dyDescent="0.25">
      <c r="A128" s="3"/>
    </row>
    <row r="129" spans="1:1" x14ac:dyDescent="0.25">
      <c r="A129" s="3"/>
    </row>
    <row r="130" spans="1:1" x14ac:dyDescent="0.25">
      <c r="A130" s="3"/>
    </row>
    <row r="131" spans="1:1" x14ac:dyDescent="0.25">
      <c r="A131" s="3"/>
    </row>
    <row r="132" spans="1:1" x14ac:dyDescent="0.25">
      <c r="A132" s="3"/>
    </row>
    <row r="133" spans="1:1" x14ac:dyDescent="0.25">
      <c r="A133" s="3"/>
    </row>
    <row r="134" spans="1:1" x14ac:dyDescent="0.25">
      <c r="A134" s="3"/>
    </row>
    <row r="135" spans="1:1" x14ac:dyDescent="0.25">
      <c r="A135" s="3"/>
    </row>
    <row r="136" spans="1:1" x14ac:dyDescent="0.25">
      <c r="A136" s="3"/>
    </row>
    <row r="137" spans="1:1" x14ac:dyDescent="0.25">
      <c r="A137" s="3"/>
    </row>
    <row r="138" spans="1:1" x14ac:dyDescent="0.25">
      <c r="A138" s="3"/>
    </row>
    <row r="139" spans="1:1" x14ac:dyDescent="0.25">
      <c r="A139" s="3"/>
    </row>
    <row r="140" spans="1:1" x14ac:dyDescent="0.25">
      <c r="A140" s="3"/>
    </row>
    <row r="141" spans="1:1" x14ac:dyDescent="0.25">
      <c r="A141" s="3"/>
    </row>
    <row r="142" spans="1:1" x14ac:dyDescent="0.25">
      <c r="A142" s="3"/>
    </row>
    <row r="143" spans="1:1" x14ac:dyDescent="0.25">
      <c r="A143" s="3"/>
    </row>
    <row r="144" spans="1:1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</sheetData>
  <phoneticPr fontId="1" type="noConversion"/>
  <pageMargins left="0.25" right="0" top="0.75" bottom="0" header="0.5" footer="0.5"/>
  <pageSetup scale="5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2018-10-10T18:51:05Z</cp:lastPrinted>
  <dcterms:created xsi:type="dcterms:W3CDTF">2010-03-27T16:40:26Z</dcterms:created>
  <dcterms:modified xsi:type="dcterms:W3CDTF">2018-10-10T21:06:26Z</dcterms:modified>
</cp:coreProperties>
</file>