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Sheet1!$A$1:$H$41</definedName>
    <definedName name="_xlnm.Print_Titles" localSheetId="0">Sheet1!$1:$9</definedName>
  </definedNames>
  <calcPr calcId="152511"/>
</workbook>
</file>

<file path=xl/calcChain.xml><?xml version="1.0" encoding="utf-8"?>
<calcChain xmlns="http://schemas.openxmlformats.org/spreadsheetml/2006/main">
  <c r="A63" i="4" l="1"/>
  <c r="D68" i="4"/>
  <c r="D66" i="4"/>
  <c r="G41" i="4"/>
  <c r="D71" i="4" l="1"/>
  <c r="D70" i="4"/>
  <c r="D69" i="4"/>
  <c r="G71" i="4" l="1"/>
  <c r="A12" i="4" l="1"/>
  <c r="A13" i="4" s="1"/>
  <c r="A14" i="4" l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45" i="4"/>
  <c r="A46" i="4" s="1"/>
  <c r="A47" i="4" s="1"/>
  <c r="A48" i="4" s="1"/>
  <c r="A49" i="4" s="1"/>
  <c r="A50" i="4" s="1"/>
  <c r="A51" i="4" l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</calcChain>
</file>

<file path=xl/sharedStrings.xml><?xml version="1.0" encoding="utf-8"?>
<sst xmlns="http://schemas.openxmlformats.org/spreadsheetml/2006/main" count="193" uniqueCount="180">
  <si>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</si>
  <si>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</si>
  <si>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</si>
  <si>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</si>
  <si>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</si>
  <si>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</si>
  <si>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</si>
  <si>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</si>
  <si>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</si>
  <si>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</si>
  <si>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Restaurant</t>
  </si>
  <si>
    <t>Total</t>
  </si>
  <si>
    <t>Starbucks</t>
  </si>
  <si>
    <t>Field Houses                                        North  -</t>
  </si>
  <si>
    <t>Libraries                                                West  -</t>
  </si>
  <si>
    <t>Hospitals                                              South  -</t>
  </si>
  <si>
    <t xml:space="preserve">Historic Houses                                     East  -   </t>
  </si>
  <si>
    <t>Theater, Trail</t>
  </si>
  <si>
    <t>Museums, Business &amp; Sign</t>
  </si>
  <si>
    <t>Buildings, Bathes, Paseo</t>
  </si>
  <si>
    <t>Community Area #75 - Morgan Park</t>
  </si>
  <si>
    <t>Charles Sumner Frost, $12,000, 1995 Renovtn</t>
  </si>
  <si>
    <t>2010 - 29% White, 67% Black, 3% Hispanic</t>
  </si>
  <si>
    <t>Median Income - $57,000 - 23,000 People</t>
  </si>
  <si>
    <t>Plated 1870 Thomas F. Nichols for the Blue Island Land and Building Co.</t>
  </si>
  <si>
    <t>107th St.</t>
  </si>
  <si>
    <t>California, Sacramento, Rockwell</t>
  </si>
  <si>
    <t>Halsted St., Ashland Ave.</t>
  </si>
  <si>
    <t>119th St., 115th St.</t>
  </si>
  <si>
    <t>Thomas Morgan bot most of the land in present day Morgan Park in 1844.</t>
  </si>
  <si>
    <t>1882 - Incorporated , 1882-present - dry west of Western, George Walker's Baptist influence !</t>
  </si>
  <si>
    <t>107th St. Train Station</t>
  </si>
  <si>
    <t>111th St. Train Station</t>
  </si>
  <si>
    <t>115th St. Train Station</t>
  </si>
  <si>
    <t>Bohn Park</t>
  </si>
  <si>
    <t>Beverly Arts Center</t>
  </si>
  <si>
    <t>10856 Longwood Dr.</t>
  </si>
  <si>
    <t>D. C. McKinnon Residence</t>
  </si>
  <si>
    <t>11104 Hoyne Ave.</t>
  </si>
  <si>
    <t>2238 W. 111th St.</t>
  </si>
  <si>
    <t>Architechural Ornament Removed</t>
  </si>
  <si>
    <t>Blue Island Land &amp; Building Co. Home</t>
  </si>
  <si>
    <t>Morgan Park Academy</t>
  </si>
  <si>
    <t>Morgan Park High School</t>
  </si>
  <si>
    <t>Esmond Elementary School</t>
  </si>
  <si>
    <t>Walgreen Family Home</t>
  </si>
  <si>
    <t>116th &amp; Longwood Dr.</t>
  </si>
  <si>
    <t>Morgan Park Baptist Church of Chicago</t>
  </si>
  <si>
    <t>St. Walter Church</t>
  </si>
  <si>
    <t>11769 S. Western Ave.</t>
  </si>
  <si>
    <t>60s/'70s architecture</t>
  </si>
  <si>
    <t>St. Cajetan Church</t>
  </si>
  <si>
    <t>2432 W 112th St.</t>
  </si>
  <si>
    <t>90's architure??</t>
  </si>
  <si>
    <t>Morgan Park United Methodist Church</t>
  </si>
  <si>
    <t>2007 W. 110th Pl.</t>
  </si>
  <si>
    <t>Holy Name of Mary</t>
  </si>
  <si>
    <t>Bad Architecture</t>
  </si>
  <si>
    <t>1254 W. 111th St.</t>
  </si>
  <si>
    <t>Mount Calvary Baptist Church</t>
  </si>
  <si>
    <t>Apostolic Pentecostal Church of Morgan Park</t>
  </si>
  <si>
    <t>The Church of Jesus Christ of Latter-day Saints</t>
  </si>
  <si>
    <t>80's ???</t>
  </si>
  <si>
    <t>70's and gymnasium hall</t>
  </si>
  <si>
    <t>Morgan Park Seventh-day Adventist Church</t>
  </si>
  <si>
    <t>1543 W. 110th St.</t>
  </si>
  <si>
    <t>Converted Home</t>
  </si>
  <si>
    <t>Prospect Gardens Park</t>
  </si>
  <si>
    <t>Almond Park</t>
  </si>
  <si>
    <t>Mount Olivet Catholic Cemetery</t>
  </si>
  <si>
    <t>1469 W 112th St</t>
  </si>
  <si>
    <t>Sacred Heart Church</t>
  </si>
  <si>
    <t>Wood Structure enclosed in Purlington brick.</t>
  </si>
  <si>
    <t xml:space="preserve">Paul Harris Home </t>
  </si>
  <si>
    <t>Tudor - Rotary Int'l Founder</t>
  </si>
  <si>
    <t>John A. Edgren House</t>
  </si>
  <si>
    <t>11401 S. Vincennes Ave.</t>
  </si>
  <si>
    <t>11107 S. Vincennes Ave.</t>
  </si>
  <si>
    <t>1402 W. 112th St.</t>
  </si>
  <si>
    <t>Wm. G. Ferguson House</t>
  </si>
  <si>
    <t>11700 S. Church St</t>
  </si>
  <si>
    <t>10934 S. Prospect Ave.</t>
  </si>
  <si>
    <t>Built for Manager of Lancaster Fire Insurance Co.</t>
  </si>
  <si>
    <t>Thomas W. Goodspeed House</t>
  </si>
  <si>
    <t>11216 S. Oakley Ave.</t>
  </si>
  <si>
    <t>1870's</t>
  </si>
  <si>
    <t>Convinced J.D. Rockefellar to fund U. of C.</t>
  </si>
  <si>
    <t>10910 S. Prospect Ave.</t>
  </si>
  <si>
    <t>Ingersoll-Blackwelder House (Grain Broker)</t>
  </si>
  <si>
    <t>Queen Anne (front) Italianate (Back) Village Pres.</t>
  </si>
  <si>
    <t>Ira M. Price House (Theology Professor)</t>
  </si>
  <si>
    <t>2124 W. 112th St.</t>
  </si>
  <si>
    <t>Wm. J. VanKeuren, Wired for elect. 10 yrs before</t>
  </si>
  <si>
    <t>11057-59 S. Hoyne Ave.</t>
  </si>
  <si>
    <t>Originally Library for Baptist Theological Seminary</t>
  </si>
  <si>
    <t>Casa Del Loma Apts. (Spanish Colonial)</t>
  </si>
  <si>
    <t>H. H. Waterman House</t>
  </si>
  <si>
    <t>10838 S. Longwood Dr.</t>
  </si>
  <si>
    <t>Architect, built for wife - honeymoon cottage.</t>
  </si>
  <si>
    <t>Dr. Wm. German House</t>
  </si>
  <si>
    <t>10924 S. Prospect Ave.</t>
  </si>
  <si>
    <t xml:space="preserve">Frederick G. German, 1st Physician </t>
  </si>
  <si>
    <t>Wm. Hopkinson House</t>
  </si>
  <si>
    <t>10820 S. Drew St.</t>
  </si>
  <si>
    <t>Real Estate Broker, Jens Jensen Landscaped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</si>
  <si>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</si>
  <si>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</si>
  <si>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</si>
  <si>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</si>
  <si>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</si>
  <si>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</si>
  <si>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</si>
  <si>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</si>
  <si>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</si>
  <si>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</si>
  <si>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George C. Walker Public Library (oldest CPL)</t>
  </si>
  <si>
    <t>Chapel/Office.  Cemetery 8:00 A.M. to 5:00 P.M.</t>
  </si>
  <si>
    <t>1982 W. 115th St.</t>
  </si>
  <si>
    <t>11046 S. Hale Ave.</t>
  </si>
  <si>
    <t>1901 W. 107th St.</t>
  </si>
  <si>
    <t>2407 W. 111th St.</t>
  </si>
  <si>
    <t>Red Brick, utilitarian architecture</t>
  </si>
  <si>
    <t>Tower over porch &amp; porch removed, shed dormer</t>
  </si>
  <si>
    <t>Palliser Bros. Catalog House, Stick Style, pretty</t>
  </si>
  <si>
    <t>2159 W. 112th St.</t>
  </si>
  <si>
    <t>Across from Morgan Park -</t>
  </si>
  <si>
    <t>283 Students, 2013-2014 - 1370 students</t>
  </si>
  <si>
    <t>1800 W. Pryor Ave.</t>
  </si>
  <si>
    <t>(Henry R.) Clissold School</t>
  </si>
  <si>
    <t>Dedicated member of the community</t>
  </si>
  <si>
    <t>Handsome building</t>
  </si>
  <si>
    <t>Donated to Mercy Home for Girls, non-discript.</t>
  </si>
  <si>
    <t>1930's 1940's?</t>
  </si>
  <si>
    <t>11320 S. Western Ave. </t>
  </si>
  <si>
    <t>1960's</t>
  </si>
  <si>
    <t>(Dennis J.) Kennedy (1871-1932) Park</t>
  </si>
  <si>
    <t>Fieldhouse, 1926 Pool, Pres. - Calumet Park Dist.</t>
  </si>
  <si>
    <t>Annexed to Chicago in 1914</t>
  </si>
  <si>
    <t>11250 S. Ada St.</t>
  </si>
  <si>
    <t>Ada (S. Garrett - 1856-1938) Park</t>
  </si>
  <si>
    <t>1931 Pool, 1990 Entrance, 1924 Logan Sq. Park</t>
  </si>
  <si>
    <t>2200 W. 108th Pl.</t>
  </si>
  <si>
    <t>1915 - Jens Jensen designed a plan for the park.</t>
  </si>
  <si>
    <t>Crescent Park - 1916 officially named</t>
  </si>
  <si>
    <t>(Gertrude) Blackwelder Park</t>
  </si>
  <si>
    <t>11500 S Homewood Ave.</t>
  </si>
  <si>
    <t>1st woman to cast a ballot in Il., early settler.</t>
  </si>
  <si>
    <t>10940 S. Prospect Ave.</t>
  </si>
  <si>
    <t>Jens Jensen plan, 1909 Lily Pond.</t>
  </si>
  <si>
    <t>11071 S. Hoyne Ave.</t>
  </si>
  <si>
    <t>2755 West 111th St.</t>
  </si>
  <si>
    <t>11053 S Longwood Dr.</t>
  </si>
  <si>
    <t>2314 W. 111th Pl.</t>
  </si>
  <si>
    <t>2350 West 110th Pl.</t>
  </si>
  <si>
    <t>1886 W Montvale Ave.</t>
  </si>
  <si>
    <t>11037 S Oakley Ave.</t>
  </si>
  <si>
    <t>Burned Jan. 19, 1933, yellow limestone</t>
  </si>
  <si>
    <t>M.P. Prsbytrn Church - 1st building 1892-1933</t>
  </si>
  <si>
    <t>Multiple Gothic Arches</t>
  </si>
  <si>
    <t xml:space="preserve">Harry Hale Waterman, Prairie Style - Brick </t>
  </si>
  <si>
    <t>Large Roof, handsome</t>
  </si>
  <si>
    <t>John T. Long, Queen Ann, hipped roof !</t>
  </si>
  <si>
    <t>Hipped Roof</t>
  </si>
  <si>
    <t>Huge, Arches, Hipped Roof</t>
  </si>
  <si>
    <t>Cemetery</t>
  </si>
  <si>
    <t>Train Stations</t>
  </si>
  <si>
    <t>Shoop Math-Science Tech Elmntry Academy</t>
  </si>
  <si>
    <t>Libraries</t>
  </si>
  <si>
    <t>Historic Houses</t>
  </si>
  <si>
    <t>South  -</t>
  </si>
  <si>
    <t>East    -</t>
  </si>
  <si>
    <t>West   -</t>
  </si>
  <si>
    <t xml:space="preserve">North   - </t>
  </si>
  <si>
    <t>Lumes Pancake House</t>
  </si>
  <si>
    <t>11601 Western Ave.</t>
  </si>
  <si>
    <t>Egg White Omelettes 6 am - 4 PM</t>
  </si>
  <si>
    <t>11920 Western Ave.</t>
  </si>
  <si>
    <t xml:space="preserve">Blue Island opens at 5 am </t>
  </si>
  <si>
    <t>McDonald's - Shell Station across St.</t>
  </si>
  <si>
    <t>Run -  10.1 miles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</si>
</sst>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quotePrefix="1" applyFont="1"/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60</xdr:row>
      <xdr:rowOff>0</xdr:rowOff>
    </xdr:from>
    <xdr:to>
      <xdr:col>3</xdr:col>
      <xdr:colOff>7620</xdr:colOff>
      <xdr:row>60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</xdr:colOff>
      <xdr:row>60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</xdr:colOff>
      <xdr:row>60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1"/>
  <sheetViews>
    <sheetView tabSelected="1" zoomScale="70" zoomScaleNormal="70" workbookViewId="0">
      <selection sqref="A1:H41"/>
    </sheetView>
  </sheetViews>
  <sheetFormatPr defaultRowHeight="13.2" x14ac:dyDescent="0.25"/>
  <cols>
    <col min="1" max="1" width="4.5546875" bestFit="1" customWidth="1"/>
    <col min="2" max="2" width="50.6640625" customWidth="1"/>
    <col min="3" max="3" width="13.21875" customWidth="1"/>
    <col min="4" max="4" width="35.77734375" customWidth="1"/>
    <col min="5" max="5" width="14.5546875" bestFit="1" customWidth="1"/>
    <col min="6" max="6" width="8.6640625" customWidth="1"/>
    <col min="7" max="7" width="14.21875" bestFit="1" customWidth="1"/>
    <col min="8" max="8" width="67.21875" bestFit="1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20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0.399999999999999" x14ac:dyDescent="0.35">
      <c r="A3" s="4"/>
      <c r="B3" s="4" t="s">
        <v>22</v>
      </c>
      <c r="C3" s="4"/>
      <c r="D3" s="4" t="s">
        <v>29</v>
      </c>
      <c r="E3" s="4"/>
    </row>
    <row r="4" spans="1:20" ht="20.399999999999999" x14ac:dyDescent="0.35">
      <c r="A4" s="4"/>
      <c r="B4" s="4" t="s">
        <v>23</v>
      </c>
      <c r="C4" s="4"/>
      <c r="D4" s="4" t="s">
        <v>24</v>
      </c>
      <c r="E4" s="4"/>
      <c r="H4" s="4"/>
    </row>
    <row r="5" spans="1:20" ht="20.399999999999999" x14ac:dyDescent="0.35">
      <c r="A5" s="4"/>
      <c r="B5" s="4" t="s">
        <v>30</v>
      </c>
      <c r="C5" s="4"/>
      <c r="D5" s="4"/>
      <c r="E5" s="4"/>
      <c r="G5" s="4" t="s">
        <v>137</v>
      </c>
      <c r="H5" s="4"/>
    </row>
    <row r="6" spans="1:20" ht="20.399999999999999" x14ac:dyDescent="0.35">
      <c r="A6" s="4"/>
      <c r="B6" s="4"/>
      <c r="C6" s="4"/>
      <c r="D6" s="4"/>
      <c r="E6" s="4"/>
      <c r="H6" s="4"/>
    </row>
    <row r="7" spans="1:20" ht="21" x14ac:dyDescent="0.4">
      <c r="A7" s="4"/>
      <c r="B7" s="4"/>
      <c r="C7" s="4"/>
      <c r="D7" s="4"/>
      <c r="E7" s="4"/>
      <c r="F7" s="2" t="s">
        <v>4</v>
      </c>
      <c r="G7" s="2"/>
      <c r="H7" s="4"/>
      <c r="I7" s="10" t="s">
        <v>105</v>
      </c>
      <c r="J7" s="10" t="s">
        <v>109</v>
      </c>
      <c r="K7" s="10" t="s">
        <v>105</v>
      </c>
      <c r="L7" s="10" t="s">
        <v>105</v>
      </c>
      <c r="M7" s="10" t="s">
        <v>112</v>
      </c>
      <c r="N7" s="10" t="s">
        <v>105</v>
      </c>
      <c r="O7" s="10" t="s">
        <v>105</v>
      </c>
      <c r="P7" s="11">
        <v>7</v>
      </c>
      <c r="Q7" s="10"/>
      <c r="R7" s="10"/>
      <c r="S7" s="10"/>
      <c r="T7" s="10"/>
    </row>
    <row r="8" spans="1:20" ht="21" x14ac:dyDescent="0.4">
      <c r="A8" s="4"/>
      <c r="B8" s="1" t="s">
        <v>1</v>
      </c>
      <c r="C8" s="1"/>
      <c r="D8" s="1" t="s">
        <v>2</v>
      </c>
      <c r="E8" s="1" t="s">
        <v>3</v>
      </c>
      <c r="F8" s="1" t="s">
        <v>0</v>
      </c>
      <c r="G8" s="1" t="s">
        <v>5</v>
      </c>
      <c r="H8" s="1" t="s">
        <v>6</v>
      </c>
      <c r="I8" s="1" t="s">
        <v>106</v>
      </c>
      <c r="J8" s="1" t="s">
        <v>107</v>
      </c>
      <c r="K8" s="1" t="s">
        <v>108</v>
      </c>
      <c r="L8" s="1" t="s">
        <v>110</v>
      </c>
      <c r="M8" s="1" t="s">
        <v>111</v>
      </c>
      <c r="N8" s="1" t="s">
        <v>113</v>
      </c>
      <c r="O8" s="1" t="s">
        <v>114</v>
      </c>
      <c r="P8" s="1" t="s">
        <v>11</v>
      </c>
      <c r="Q8" s="1"/>
      <c r="R8" s="1"/>
      <c r="S8" s="1"/>
      <c r="T8" s="10"/>
    </row>
    <row r="9" spans="1:20" ht="10.050000000000001" customHeight="1" x14ac:dyDescent="0.4">
      <c r="A9" s="4"/>
      <c r="B9" s="1"/>
      <c r="C9" s="1"/>
      <c r="D9" s="1"/>
      <c r="E9" s="1"/>
      <c r="F9" s="1"/>
      <c r="G9" s="4"/>
      <c r="H9" s="4"/>
    </row>
    <row r="10" spans="1:20" ht="21" x14ac:dyDescent="0.4">
      <c r="B10" s="4" t="s">
        <v>178</v>
      </c>
      <c r="C10" s="4"/>
      <c r="D10" s="4" t="s">
        <v>176</v>
      </c>
      <c r="E10" s="4">
        <v>60406</v>
      </c>
      <c r="F10" s="1"/>
      <c r="G10" s="4"/>
      <c r="H10" s="4" t="s">
        <v>177</v>
      </c>
    </row>
    <row r="11" spans="1:20" ht="20.399999999999999" x14ac:dyDescent="0.35">
      <c r="A11" s="4">
        <v>1</v>
      </c>
      <c r="B11" s="4" t="s">
        <v>71</v>
      </c>
      <c r="C11" s="4"/>
      <c r="D11" s="4" t="s">
        <v>80</v>
      </c>
      <c r="E11" s="4">
        <v>60643</v>
      </c>
      <c r="F11" s="4">
        <v>1904</v>
      </c>
      <c r="G11" s="4">
        <v>1922</v>
      </c>
      <c r="H11" s="4" t="s">
        <v>72</v>
      </c>
    </row>
    <row r="12" spans="1:20" ht="20.399999999999999" x14ac:dyDescent="0.35">
      <c r="A12" s="4">
        <f t="shared" ref="A12:A32" si="0">1+A11</f>
        <v>2</v>
      </c>
      <c r="B12" s="4" t="s">
        <v>144</v>
      </c>
      <c r="C12" s="4"/>
      <c r="D12" s="4" t="s">
        <v>145</v>
      </c>
      <c r="E12" s="4">
        <v>60643</v>
      </c>
      <c r="F12" s="4">
        <v>1974</v>
      </c>
      <c r="G12" s="4"/>
      <c r="H12" s="4" t="s">
        <v>146</v>
      </c>
    </row>
    <row r="13" spans="1:20" ht="20.399999999999999" x14ac:dyDescent="0.35">
      <c r="A13" s="4">
        <f t="shared" si="0"/>
        <v>3</v>
      </c>
      <c r="B13" s="4" t="s">
        <v>33</v>
      </c>
      <c r="C13" s="4"/>
      <c r="D13" s="4" t="s">
        <v>117</v>
      </c>
      <c r="E13" s="4">
        <v>60643</v>
      </c>
      <c r="F13" s="5">
        <v>1892</v>
      </c>
      <c r="G13" s="5"/>
      <c r="H13" s="4" t="s">
        <v>161</v>
      </c>
    </row>
    <row r="14" spans="1:20" ht="20.399999999999999" x14ac:dyDescent="0.35">
      <c r="A14" s="4">
        <f t="shared" si="0"/>
        <v>4</v>
      </c>
      <c r="B14" s="4" t="s">
        <v>44</v>
      </c>
      <c r="C14" s="4"/>
      <c r="D14" s="4" t="s">
        <v>154</v>
      </c>
      <c r="E14" s="4">
        <v>60643</v>
      </c>
      <c r="F14" s="4">
        <v>1890</v>
      </c>
      <c r="G14" s="4"/>
      <c r="H14" s="4" t="s">
        <v>130</v>
      </c>
    </row>
    <row r="15" spans="1:20" ht="20.399999999999999" x14ac:dyDescent="0.35">
      <c r="A15" s="4">
        <f t="shared" si="0"/>
        <v>5</v>
      </c>
      <c r="B15" s="4" t="s">
        <v>139</v>
      </c>
      <c r="C15" s="4"/>
      <c r="D15" s="4" t="s">
        <v>138</v>
      </c>
      <c r="E15" s="4">
        <v>60643</v>
      </c>
      <c r="F15" s="4">
        <v>1930</v>
      </c>
      <c r="H15" s="4" t="s">
        <v>140</v>
      </c>
    </row>
    <row r="16" spans="1:20" ht="20.399999999999999" x14ac:dyDescent="0.35">
      <c r="A16" s="4">
        <f t="shared" si="0"/>
        <v>6</v>
      </c>
      <c r="B16" s="4" t="s">
        <v>166</v>
      </c>
      <c r="C16" s="4"/>
      <c r="D16" s="4" t="s">
        <v>70</v>
      </c>
      <c r="E16" s="4">
        <v>60643</v>
      </c>
      <c r="F16" s="4" t="s">
        <v>132</v>
      </c>
      <c r="G16" s="4"/>
      <c r="H16" s="4" t="s">
        <v>130</v>
      </c>
    </row>
    <row r="17" spans="1:8" ht="20.399999999999999" x14ac:dyDescent="0.35">
      <c r="A17" s="4">
        <f t="shared" si="0"/>
        <v>7</v>
      </c>
      <c r="B17" s="4" t="s">
        <v>43</v>
      </c>
      <c r="C17" s="4"/>
      <c r="D17" s="4" t="s">
        <v>127</v>
      </c>
      <c r="E17" s="4">
        <v>60643</v>
      </c>
      <c r="F17" s="5">
        <v>1916</v>
      </c>
      <c r="G17" s="5"/>
      <c r="H17" s="4" t="s">
        <v>126</v>
      </c>
    </row>
    <row r="18" spans="1:8" ht="20.399999999999999" x14ac:dyDescent="0.35">
      <c r="A18" s="4">
        <f t="shared" si="0"/>
        <v>8</v>
      </c>
      <c r="B18" s="4" t="s">
        <v>79</v>
      </c>
      <c r="C18" s="4"/>
      <c r="D18" s="4" t="s">
        <v>81</v>
      </c>
      <c r="E18" s="4">
        <v>60643</v>
      </c>
      <c r="F18" s="4">
        <v>1873</v>
      </c>
      <c r="G18" s="4"/>
      <c r="H18" s="4" t="s">
        <v>82</v>
      </c>
    </row>
    <row r="19" spans="1:8" ht="20.399999999999999" x14ac:dyDescent="0.35">
      <c r="A19" s="4">
        <f t="shared" si="0"/>
        <v>9</v>
      </c>
      <c r="B19" s="4" t="s">
        <v>67</v>
      </c>
      <c r="C19" s="4"/>
      <c r="D19" s="4" t="s">
        <v>147</v>
      </c>
      <c r="E19" s="4">
        <v>60643</v>
      </c>
      <c r="F19" s="5">
        <v>1872</v>
      </c>
      <c r="G19" s="5">
        <v>1906</v>
      </c>
      <c r="H19" s="4" t="s">
        <v>148</v>
      </c>
    </row>
    <row r="20" spans="1:8" ht="20.399999999999999" x14ac:dyDescent="0.35">
      <c r="A20" s="4">
        <f t="shared" si="0"/>
        <v>10</v>
      </c>
      <c r="B20" s="4" t="s">
        <v>54</v>
      </c>
      <c r="C20" s="4"/>
      <c r="D20" s="4" t="s">
        <v>55</v>
      </c>
      <c r="E20" s="4">
        <v>60643</v>
      </c>
      <c r="F20" s="5">
        <v>1912</v>
      </c>
      <c r="G20" s="5">
        <v>1926</v>
      </c>
      <c r="H20" s="4" t="s">
        <v>159</v>
      </c>
    </row>
    <row r="21" spans="1:8" ht="20.399999999999999" x14ac:dyDescent="0.35">
      <c r="A21" s="4">
        <f t="shared" si="0"/>
        <v>11</v>
      </c>
      <c r="B21" s="4" t="s">
        <v>32</v>
      </c>
      <c r="C21" s="4"/>
      <c r="D21" s="4" t="s">
        <v>118</v>
      </c>
      <c r="E21" s="4">
        <v>60643</v>
      </c>
      <c r="F21" s="5">
        <v>1892</v>
      </c>
      <c r="G21" s="5"/>
      <c r="H21" s="4" t="s">
        <v>163</v>
      </c>
    </row>
    <row r="22" spans="1:8" ht="20.399999999999999" x14ac:dyDescent="0.35">
      <c r="A22" s="4">
        <f t="shared" si="0"/>
        <v>12</v>
      </c>
      <c r="B22" s="4" t="s">
        <v>157</v>
      </c>
      <c r="C22" s="4"/>
      <c r="D22" s="4" t="s">
        <v>151</v>
      </c>
      <c r="E22" s="4">
        <v>60643</v>
      </c>
      <c r="F22" s="4">
        <v>1933</v>
      </c>
      <c r="G22" s="4">
        <v>1934</v>
      </c>
      <c r="H22" s="4" t="s">
        <v>156</v>
      </c>
    </row>
    <row r="23" spans="1:8" ht="20.399999999999999" x14ac:dyDescent="0.35">
      <c r="A23" s="4">
        <f t="shared" si="0"/>
        <v>13</v>
      </c>
      <c r="B23" s="4" t="s">
        <v>115</v>
      </c>
      <c r="C23" s="4"/>
      <c r="D23" s="4" t="s">
        <v>149</v>
      </c>
      <c r="E23" s="4">
        <v>60643</v>
      </c>
      <c r="F23" s="5">
        <v>1890</v>
      </c>
      <c r="G23" s="5">
        <v>1929</v>
      </c>
      <c r="H23" s="4" t="s">
        <v>21</v>
      </c>
    </row>
    <row r="24" spans="1:8" ht="20.399999999999999" x14ac:dyDescent="0.35">
      <c r="A24" s="4">
        <f t="shared" si="0"/>
        <v>14</v>
      </c>
      <c r="B24" s="4" t="s">
        <v>47</v>
      </c>
      <c r="C24" s="4"/>
      <c r="D24" s="4" t="s">
        <v>155</v>
      </c>
      <c r="E24" s="4">
        <v>60643</v>
      </c>
      <c r="F24" s="5">
        <v>1874</v>
      </c>
      <c r="G24" s="5"/>
      <c r="H24" s="4" t="s">
        <v>158</v>
      </c>
    </row>
    <row r="25" spans="1:8" ht="20.399999999999999" x14ac:dyDescent="0.35">
      <c r="A25" s="4">
        <f t="shared" si="0"/>
        <v>15</v>
      </c>
      <c r="B25" s="4" t="s">
        <v>143</v>
      </c>
      <c r="C25" s="4"/>
      <c r="D25" s="4" t="s">
        <v>141</v>
      </c>
      <c r="E25" s="4">
        <v>60643</v>
      </c>
      <c r="F25" s="4">
        <v>1912</v>
      </c>
      <c r="G25" s="4"/>
      <c r="H25" s="4" t="s">
        <v>142</v>
      </c>
    </row>
    <row r="26" spans="1:8" ht="20.399999999999999" x14ac:dyDescent="0.35">
      <c r="A26" s="4">
        <f t="shared" si="0"/>
        <v>16</v>
      </c>
      <c r="B26" s="4" t="s">
        <v>128</v>
      </c>
      <c r="C26" s="4"/>
      <c r="D26" s="4" t="s">
        <v>153</v>
      </c>
      <c r="E26" s="4">
        <v>60643</v>
      </c>
      <c r="F26" s="4">
        <v>1931</v>
      </c>
      <c r="G26" s="5"/>
      <c r="H26" s="4" t="s">
        <v>129</v>
      </c>
    </row>
    <row r="27" spans="1:8" ht="20.399999999999999" x14ac:dyDescent="0.35">
      <c r="A27" s="4">
        <f t="shared" si="0"/>
        <v>17</v>
      </c>
      <c r="B27" s="4" t="s">
        <v>75</v>
      </c>
      <c r="C27" s="4"/>
      <c r="D27" s="4" t="s">
        <v>152</v>
      </c>
      <c r="E27" s="4">
        <v>60643</v>
      </c>
      <c r="F27" s="5">
        <v>1882</v>
      </c>
      <c r="G27" s="5"/>
      <c r="H27" s="4" t="s">
        <v>123</v>
      </c>
    </row>
    <row r="28" spans="1:8" ht="20.399999999999999" x14ac:dyDescent="0.35">
      <c r="A28" s="4">
        <f t="shared" si="0"/>
        <v>18</v>
      </c>
      <c r="B28" s="4" t="s">
        <v>42</v>
      </c>
      <c r="C28" s="4"/>
      <c r="D28" s="4" t="s">
        <v>124</v>
      </c>
      <c r="E28" s="4">
        <v>60643</v>
      </c>
      <c r="F28" s="4">
        <v>1873</v>
      </c>
      <c r="G28" s="4"/>
      <c r="H28" s="4" t="s">
        <v>125</v>
      </c>
    </row>
    <row r="29" spans="1:8" ht="21" customHeight="1" x14ac:dyDescent="0.35">
      <c r="A29" s="4">
        <f t="shared" si="0"/>
        <v>19</v>
      </c>
      <c r="B29" s="4" t="s">
        <v>83</v>
      </c>
      <c r="C29" s="4"/>
      <c r="D29" s="4" t="s">
        <v>84</v>
      </c>
      <c r="E29" s="4">
        <v>60643</v>
      </c>
      <c r="F29" s="4" t="s">
        <v>85</v>
      </c>
      <c r="G29" s="4"/>
      <c r="H29" s="4" t="s">
        <v>86</v>
      </c>
    </row>
    <row r="30" spans="1:8" ht="21" customHeight="1" x14ac:dyDescent="0.35">
      <c r="A30" s="4">
        <f t="shared" si="0"/>
        <v>20</v>
      </c>
      <c r="B30" s="4" t="s">
        <v>51</v>
      </c>
      <c r="C30" s="4"/>
      <c r="D30" s="4" t="s">
        <v>52</v>
      </c>
      <c r="E30" s="4">
        <v>60655</v>
      </c>
      <c r="F30" s="4">
        <v>1964</v>
      </c>
      <c r="G30" s="4"/>
      <c r="H30" s="9" t="s">
        <v>160</v>
      </c>
    </row>
    <row r="31" spans="1:8" ht="21" customHeight="1" x14ac:dyDescent="0.35">
      <c r="A31" s="4">
        <f t="shared" si="0"/>
        <v>21</v>
      </c>
      <c r="B31" s="4" t="s">
        <v>69</v>
      </c>
      <c r="C31" s="4"/>
      <c r="D31" s="4" t="s">
        <v>150</v>
      </c>
      <c r="E31" s="4">
        <v>60655</v>
      </c>
      <c r="F31" s="4">
        <v>1885</v>
      </c>
      <c r="G31" s="4">
        <v>1975</v>
      </c>
      <c r="H31" s="4" t="s">
        <v>116</v>
      </c>
    </row>
    <row r="32" spans="1:8" ht="21" customHeight="1" x14ac:dyDescent="0.35">
      <c r="A32" s="4">
        <f t="shared" si="0"/>
        <v>22</v>
      </c>
      <c r="B32" s="4" t="s">
        <v>135</v>
      </c>
      <c r="C32" s="4"/>
      <c r="D32" s="4" t="s">
        <v>133</v>
      </c>
      <c r="E32" s="4">
        <v>60655</v>
      </c>
      <c r="F32" s="4">
        <v>1911</v>
      </c>
      <c r="G32" s="5" t="s">
        <v>134</v>
      </c>
      <c r="H32" s="4" t="s">
        <v>136</v>
      </c>
    </row>
    <row r="33" spans="1:8" ht="21" customHeight="1" x14ac:dyDescent="0.35">
      <c r="A33" s="4"/>
      <c r="B33" s="4" t="s">
        <v>178</v>
      </c>
      <c r="D33" s="4" t="s">
        <v>176</v>
      </c>
      <c r="E33" s="4">
        <v>60406</v>
      </c>
      <c r="H33" s="4" t="s">
        <v>177</v>
      </c>
    </row>
    <row r="34" spans="1:8" ht="21" customHeight="1" x14ac:dyDescent="0.35">
      <c r="A34" s="4"/>
      <c r="B34" s="4" t="s">
        <v>173</v>
      </c>
      <c r="D34" s="4" t="s">
        <v>174</v>
      </c>
      <c r="E34" s="4">
        <v>60643</v>
      </c>
      <c r="F34" s="4">
        <v>1992</v>
      </c>
      <c r="H34" s="4" t="s">
        <v>175</v>
      </c>
    </row>
    <row r="35" spans="1:8" ht="21" customHeight="1" x14ac:dyDescent="0.25"/>
    <row r="36" spans="1:8" ht="21" customHeight="1" x14ac:dyDescent="0.35">
      <c r="A36" s="5">
        <v>5</v>
      </c>
      <c r="B36" s="4" t="s">
        <v>7</v>
      </c>
      <c r="C36" s="4"/>
      <c r="D36" s="4" t="s">
        <v>179</v>
      </c>
      <c r="F36" s="4"/>
      <c r="G36" s="4">
        <v>3</v>
      </c>
      <c r="H36" s="6" t="s">
        <v>168</v>
      </c>
    </row>
    <row r="37" spans="1:8" ht="21" customHeight="1" x14ac:dyDescent="0.4">
      <c r="A37" s="4">
        <v>5</v>
      </c>
      <c r="B37" s="4" t="s">
        <v>9</v>
      </c>
      <c r="C37" s="4"/>
      <c r="D37" s="4"/>
      <c r="F37" s="1"/>
      <c r="G37" s="4">
        <v>1</v>
      </c>
      <c r="H37" s="4" t="s">
        <v>167</v>
      </c>
    </row>
    <row r="38" spans="1:8" ht="21" customHeight="1" x14ac:dyDescent="0.4">
      <c r="A38" s="4">
        <v>5</v>
      </c>
      <c r="B38" s="4" t="s">
        <v>8</v>
      </c>
      <c r="C38" s="4" t="s">
        <v>172</v>
      </c>
      <c r="D38" s="4" t="s">
        <v>25</v>
      </c>
      <c r="F38" s="1"/>
      <c r="G38" s="4">
        <v>1</v>
      </c>
      <c r="H38" s="4" t="s">
        <v>164</v>
      </c>
    </row>
    <row r="39" spans="1:8" ht="21" customHeight="1" x14ac:dyDescent="0.4">
      <c r="A39" s="4">
        <v>2</v>
      </c>
      <c r="B39" s="4" t="s">
        <v>165</v>
      </c>
      <c r="C39" s="4" t="s">
        <v>171</v>
      </c>
      <c r="D39" s="4" t="s">
        <v>26</v>
      </c>
      <c r="F39" s="1"/>
      <c r="G39" s="4"/>
      <c r="H39" s="4"/>
    </row>
    <row r="40" spans="1:8" ht="21" customHeight="1" x14ac:dyDescent="0.4">
      <c r="C40" s="4" t="s">
        <v>169</v>
      </c>
      <c r="D40" s="4" t="s">
        <v>28</v>
      </c>
      <c r="F40" s="1"/>
    </row>
    <row r="41" spans="1:8" ht="21" customHeight="1" x14ac:dyDescent="0.4">
      <c r="C41" s="6" t="s">
        <v>170</v>
      </c>
      <c r="D41" s="4" t="s">
        <v>27</v>
      </c>
      <c r="F41" s="1"/>
      <c r="G41" s="4">
        <f>SUM(A36:A40)+SUM(G36:G39)</f>
        <v>22</v>
      </c>
      <c r="H41" s="4" t="s">
        <v>11</v>
      </c>
    </row>
    <row r="42" spans="1:8" ht="21" customHeight="1" x14ac:dyDescent="0.4">
      <c r="D42" s="1"/>
      <c r="E42" s="1"/>
      <c r="F42" s="1"/>
      <c r="G42" s="4"/>
    </row>
    <row r="43" spans="1:8" ht="21" customHeight="1" x14ac:dyDescent="0.4">
      <c r="A43" s="4"/>
      <c r="B43" s="1"/>
      <c r="C43" s="1"/>
      <c r="D43" s="1"/>
      <c r="E43" s="1"/>
      <c r="F43" s="1"/>
      <c r="G43" s="4"/>
    </row>
    <row r="44" spans="1:8" ht="20.399999999999999" x14ac:dyDescent="0.35">
      <c r="A44" s="6">
        <v>1</v>
      </c>
      <c r="B44" s="4" t="s">
        <v>48</v>
      </c>
      <c r="C44" s="4"/>
      <c r="D44" s="4" t="s">
        <v>49</v>
      </c>
      <c r="E44" s="4"/>
      <c r="F44" s="4"/>
      <c r="G44" s="4"/>
      <c r="H44" s="9" t="s">
        <v>50</v>
      </c>
    </row>
    <row r="45" spans="1:8" ht="20.399999999999999" x14ac:dyDescent="0.35">
      <c r="A45" s="6">
        <f t="shared" ref="A45:A63" si="1">1+A44</f>
        <v>2</v>
      </c>
      <c r="B45" s="4" t="s">
        <v>60</v>
      </c>
      <c r="C45" s="4"/>
      <c r="D45" s="4" t="s">
        <v>76</v>
      </c>
      <c r="E45" s="4">
        <v>60643</v>
      </c>
      <c r="F45" s="5"/>
      <c r="G45" s="5"/>
      <c r="H45" s="4" t="s">
        <v>63</v>
      </c>
    </row>
    <row r="46" spans="1:8" ht="20.399999999999999" x14ac:dyDescent="0.35">
      <c r="A46" s="6">
        <f t="shared" si="1"/>
        <v>3</v>
      </c>
      <c r="B46" s="4" t="s">
        <v>61</v>
      </c>
      <c r="C46" s="4"/>
      <c r="D46" s="4" t="s">
        <v>77</v>
      </c>
      <c r="E46" s="4">
        <v>60643</v>
      </c>
      <c r="F46" s="5"/>
      <c r="G46" s="5"/>
      <c r="H46" s="4" t="s">
        <v>62</v>
      </c>
    </row>
    <row r="47" spans="1:8" ht="20.399999999999999" x14ac:dyDescent="0.35">
      <c r="A47" s="6">
        <f t="shared" si="1"/>
        <v>4</v>
      </c>
      <c r="B47" s="4" t="s">
        <v>64</v>
      </c>
      <c r="C47" s="4"/>
      <c r="D47" s="4" t="s">
        <v>65</v>
      </c>
      <c r="E47" s="4">
        <v>60643</v>
      </c>
      <c r="F47" s="5"/>
      <c r="G47" s="5"/>
      <c r="H47" s="4" t="s">
        <v>66</v>
      </c>
    </row>
    <row r="48" spans="1:8" ht="20.399999999999999" x14ac:dyDescent="0.35">
      <c r="A48" s="6">
        <f t="shared" si="1"/>
        <v>5</v>
      </c>
      <c r="B48" s="4" t="s">
        <v>59</v>
      </c>
      <c r="C48" s="4"/>
      <c r="D48" s="4" t="s">
        <v>58</v>
      </c>
      <c r="E48" s="4"/>
      <c r="F48" s="5"/>
      <c r="G48" s="4"/>
      <c r="H48" s="4" t="s">
        <v>53</v>
      </c>
    </row>
    <row r="49" spans="1:8" ht="20.399999999999999" x14ac:dyDescent="0.35">
      <c r="A49" s="6">
        <f t="shared" si="1"/>
        <v>6</v>
      </c>
      <c r="B49" s="4" t="s">
        <v>56</v>
      </c>
      <c r="C49" s="4"/>
      <c r="D49" s="4" t="s">
        <v>78</v>
      </c>
      <c r="E49" s="4"/>
      <c r="F49" s="5"/>
      <c r="G49" s="4"/>
      <c r="H49" s="4" t="s">
        <v>57</v>
      </c>
    </row>
    <row r="50" spans="1:8" ht="20.399999999999999" x14ac:dyDescent="0.35">
      <c r="A50" s="6">
        <f t="shared" si="1"/>
        <v>7</v>
      </c>
      <c r="B50" s="4" t="s">
        <v>68</v>
      </c>
      <c r="C50" s="4"/>
      <c r="D50" s="4"/>
      <c r="E50" s="4"/>
      <c r="F50" s="5"/>
      <c r="G50" s="5"/>
      <c r="H50" s="4"/>
    </row>
    <row r="51" spans="1:8" ht="20.399999999999999" x14ac:dyDescent="0.35">
      <c r="A51" s="6">
        <f t="shared" si="1"/>
        <v>8</v>
      </c>
      <c r="B51" s="4" t="s">
        <v>34</v>
      </c>
      <c r="C51" s="4"/>
      <c r="D51" s="4"/>
      <c r="E51" s="4"/>
      <c r="F51" s="5"/>
      <c r="G51" s="5"/>
      <c r="H51" s="4"/>
    </row>
    <row r="52" spans="1:8" ht="20.399999999999999" x14ac:dyDescent="0.35">
      <c r="A52" s="6">
        <f t="shared" si="1"/>
        <v>9</v>
      </c>
      <c r="B52" s="4" t="s">
        <v>88</v>
      </c>
      <c r="C52" s="4"/>
      <c r="D52" s="4" t="s">
        <v>87</v>
      </c>
      <c r="E52" s="4"/>
      <c r="F52" s="5">
        <v>1874</v>
      </c>
      <c r="G52" s="4">
        <v>1877</v>
      </c>
      <c r="H52" s="4" t="s">
        <v>89</v>
      </c>
    </row>
    <row r="53" spans="1:8" ht="20.399999999999999" x14ac:dyDescent="0.35">
      <c r="A53" s="6">
        <f t="shared" si="1"/>
        <v>10</v>
      </c>
      <c r="B53" s="4" t="s">
        <v>90</v>
      </c>
      <c r="C53" s="4"/>
      <c r="D53" s="4" t="s">
        <v>91</v>
      </c>
      <c r="E53" s="4"/>
      <c r="F53" s="5">
        <v>1893</v>
      </c>
      <c r="G53" s="5"/>
      <c r="H53" s="4" t="s">
        <v>92</v>
      </c>
    </row>
    <row r="54" spans="1:8" ht="20.399999999999999" x14ac:dyDescent="0.35">
      <c r="A54" s="6">
        <f t="shared" si="1"/>
        <v>11</v>
      </c>
      <c r="B54" s="4" t="s">
        <v>95</v>
      </c>
      <c r="C54" s="4"/>
      <c r="D54" s="4" t="s">
        <v>93</v>
      </c>
      <c r="E54" s="4"/>
      <c r="F54" s="5">
        <v>1886</v>
      </c>
      <c r="G54" s="5"/>
      <c r="H54" s="4" t="s">
        <v>94</v>
      </c>
    </row>
    <row r="55" spans="1:8" ht="20.399999999999999" x14ac:dyDescent="0.35">
      <c r="A55" s="6">
        <f t="shared" si="1"/>
        <v>12</v>
      </c>
      <c r="B55" s="4" t="s">
        <v>96</v>
      </c>
      <c r="C55" s="4"/>
      <c r="D55" s="4" t="s">
        <v>97</v>
      </c>
      <c r="E55" s="4"/>
      <c r="F55" s="5">
        <v>1892</v>
      </c>
      <c r="G55" s="5"/>
      <c r="H55" s="4" t="s">
        <v>98</v>
      </c>
    </row>
    <row r="56" spans="1:8" ht="20.399999999999999" x14ac:dyDescent="0.35">
      <c r="A56" s="6">
        <f t="shared" si="1"/>
        <v>13</v>
      </c>
      <c r="B56" s="4" t="s">
        <v>99</v>
      </c>
      <c r="C56" s="4"/>
      <c r="D56" s="4" t="s">
        <v>100</v>
      </c>
      <c r="E56" s="4"/>
      <c r="F56" s="5">
        <v>1884</v>
      </c>
      <c r="G56" s="5"/>
      <c r="H56" s="4" t="s">
        <v>101</v>
      </c>
    </row>
    <row r="57" spans="1:8" ht="20.399999999999999" x14ac:dyDescent="0.35">
      <c r="A57" s="6">
        <f t="shared" si="1"/>
        <v>14</v>
      </c>
      <c r="B57" s="4" t="s">
        <v>102</v>
      </c>
      <c r="C57" s="4"/>
      <c r="D57" s="4" t="s">
        <v>103</v>
      </c>
      <c r="E57" s="4"/>
      <c r="F57" s="5">
        <v>1871</v>
      </c>
      <c r="G57" s="5"/>
      <c r="H57" s="4" t="s">
        <v>104</v>
      </c>
    </row>
    <row r="58" spans="1:8" ht="20.399999999999999" x14ac:dyDescent="0.35">
      <c r="A58" s="6">
        <f t="shared" si="1"/>
        <v>15</v>
      </c>
      <c r="B58" s="4" t="s">
        <v>73</v>
      </c>
      <c r="C58" s="4"/>
      <c r="D58" s="4" t="s">
        <v>36</v>
      </c>
      <c r="E58" s="4"/>
      <c r="F58" s="5">
        <v>1905</v>
      </c>
      <c r="G58" s="5"/>
      <c r="H58" s="4" t="s">
        <v>74</v>
      </c>
    </row>
    <row r="59" spans="1:8" ht="20.399999999999999" x14ac:dyDescent="0.35">
      <c r="A59" s="6">
        <f t="shared" si="1"/>
        <v>16</v>
      </c>
      <c r="B59" s="4" t="s">
        <v>37</v>
      </c>
      <c r="C59" s="4"/>
      <c r="D59" s="4" t="s">
        <v>38</v>
      </c>
      <c r="E59" s="4">
        <v>60643</v>
      </c>
      <c r="F59" s="5">
        <v>1889</v>
      </c>
      <c r="G59" s="5"/>
      <c r="H59" s="4" t="s">
        <v>122</v>
      </c>
    </row>
    <row r="60" spans="1:8" ht="20.399999999999999" x14ac:dyDescent="0.35">
      <c r="A60" s="6">
        <f t="shared" si="1"/>
        <v>17</v>
      </c>
      <c r="B60" s="4" t="s">
        <v>41</v>
      </c>
      <c r="C60" s="4"/>
      <c r="D60" s="4" t="s">
        <v>39</v>
      </c>
      <c r="E60" s="4">
        <v>60643</v>
      </c>
      <c r="F60" s="5">
        <v>1889</v>
      </c>
      <c r="G60" s="5"/>
      <c r="H60" s="4" t="s">
        <v>40</v>
      </c>
    </row>
    <row r="61" spans="1:8" ht="20.399999999999999" x14ac:dyDescent="0.35">
      <c r="A61" s="6">
        <f t="shared" si="1"/>
        <v>18</v>
      </c>
      <c r="B61" s="4" t="s">
        <v>35</v>
      </c>
      <c r="C61" s="4"/>
      <c r="D61" s="4" t="s">
        <v>120</v>
      </c>
      <c r="E61" s="4">
        <v>60655</v>
      </c>
      <c r="F61" s="5">
        <v>2002</v>
      </c>
      <c r="G61" s="5"/>
      <c r="H61" s="4" t="s">
        <v>121</v>
      </c>
    </row>
    <row r="62" spans="1:8" ht="20.399999999999999" x14ac:dyDescent="0.35">
      <c r="A62" s="6">
        <f t="shared" si="1"/>
        <v>19</v>
      </c>
      <c r="B62" s="4" t="s">
        <v>45</v>
      </c>
      <c r="C62" s="4"/>
      <c r="D62" s="4" t="s">
        <v>46</v>
      </c>
      <c r="E62" s="4">
        <v>60643</v>
      </c>
      <c r="F62" s="4"/>
      <c r="G62" s="4">
        <v>1988</v>
      </c>
      <c r="H62" s="4" t="s">
        <v>131</v>
      </c>
    </row>
    <row r="63" spans="1:8" ht="20.399999999999999" x14ac:dyDescent="0.35">
      <c r="A63" s="6">
        <f t="shared" si="1"/>
        <v>20</v>
      </c>
      <c r="B63" s="4" t="s">
        <v>31</v>
      </c>
      <c r="C63" s="4"/>
      <c r="D63" s="12" t="s">
        <v>119</v>
      </c>
      <c r="E63" s="4">
        <v>60643</v>
      </c>
      <c r="F63" s="5">
        <v>1892</v>
      </c>
      <c r="G63" s="5"/>
      <c r="H63" s="4" t="s">
        <v>162</v>
      </c>
    </row>
    <row r="64" spans="1:8" ht="20.399999999999999" x14ac:dyDescent="0.35">
      <c r="G64" s="5"/>
      <c r="H64" s="4"/>
    </row>
    <row r="65" spans="1:8" ht="21" x14ac:dyDescent="0.4">
      <c r="A65" s="4"/>
      <c r="B65" s="4" t="s">
        <v>7</v>
      </c>
      <c r="C65" s="4"/>
      <c r="D65" s="4"/>
      <c r="E65" s="4"/>
      <c r="F65" s="1"/>
      <c r="G65" s="4"/>
      <c r="H65" s="4" t="s">
        <v>19</v>
      </c>
    </row>
    <row r="66" spans="1:8" ht="21" x14ac:dyDescent="0.4">
      <c r="A66" s="4"/>
      <c r="B66" s="4" t="s">
        <v>9</v>
      </c>
      <c r="C66" s="4"/>
      <c r="D66" s="4" t="str">
        <f>+D36</f>
        <v>Run -  10.1 miles</v>
      </c>
      <c r="F66" s="1"/>
      <c r="G66" s="4"/>
      <c r="H66" s="4" t="s">
        <v>17</v>
      </c>
    </row>
    <row r="67" spans="1:8" ht="21" x14ac:dyDescent="0.4">
      <c r="A67" s="4"/>
      <c r="B67" s="4" t="s">
        <v>8</v>
      </c>
      <c r="C67" s="4"/>
      <c r="D67" s="4"/>
      <c r="F67" s="1"/>
      <c r="G67" s="4"/>
      <c r="H67" s="4" t="s">
        <v>18</v>
      </c>
    </row>
    <row r="68" spans="1:8" ht="21" x14ac:dyDescent="0.4">
      <c r="A68" s="4"/>
      <c r="B68" s="4" t="s">
        <v>13</v>
      </c>
      <c r="C68" s="4"/>
      <c r="D68" s="4" t="str">
        <f>+D38</f>
        <v>107th St.</v>
      </c>
      <c r="F68" s="1"/>
      <c r="G68" s="4"/>
      <c r="H68" s="4" t="s">
        <v>12</v>
      </c>
    </row>
    <row r="69" spans="1:8" ht="21" x14ac:dyDescent="0.4">
      <c r="A69" s="4"/>
      <c r="B69" s="4" t="s">
        <v>14</v>
      </c>
      <c r="C69" s="4"/>
      <c r="D69" s="4" t="str">
        <f t="shared" ref="D69:D71" si="2">+D39</f>
        <v>California, Sacramento, Rockwell</v>
      </c>
      <c r="F69" s="1"/>
      <c r="G69" s="4"/>
      <c r="H69" s="4" t="s">
        <v>10</v>
      </c>
    </row>
    <row r="70" spans="1:8" ht="21" x14ac:dyDescent="0.4">
      <c r="A70" s="4"/>
      <c r="B70" s="4" t="s">
        <v>15</v>
      </c>
      <c r="C70" s="4"/>
      <c r="D70" s="4" t="str">
        <f t="shared" si="2"/>
        <v>119th St., 115th St.</v>
      </c>
      <c r="F70" s="1"/>
    </row>
    <row r="71" spans="1:8" ht="21" x14ac:dyDescent="0.4">
      <c r="A71" s="6"/>
      <c r="B71" s="6" t="s">
        <v>16</v>
      </c>
      <c r="C71" s="6"/>
      <c r="D71" s="4" t="str">
        <f t="shared" si="2"/>
        <v>Halsted St., Ashland Ave.</v>
      </c>
      <c r="F71" s="1"/>
      <c r="G71" s="4">
        <f>SUM(A65:A71)+SUM(G65:G69)</f>
        <v>0</v>
      </c>
      <c r="H71" s="4" t="s">
        <v>11</v>
      </c>
    </row>
  </sheetData>
  <sortState ref="A61:G84">
    <sortCondition ref="A61:A84"/>
  </sortState>
  <pageMargins left="0.5" right="0" top="0.5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2015-01-24T18:16:07Z</cp:lastPrinted>
  <dcterms:created xsi:type="dcterms:W3CDTF">2010-03-27T16:40:26Z</dcterms:created>
  <dcterms:modified xsi:type="dcterms:W3CDTF">2015-01-24T18:16:15Z</dcterms:modified>
</cp:coreProperties>
</file>