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7 Community Areas\"/>
    </mc:Choice>
  </mc:AlternateContent>
  <bookViews>
    <workbookView xWindow="1308" yWindow="120" windowWidth="11484" windowHeight="7968"/>
  </bookViews>
  <sheets>
    <sheet name="Sheet1" sheetId="4" r:id="rId1"/>
    <sheet name="Sheet2" sheetId="5" r:id="rId2"/>
  </sheets>
  <definedNames>
    <definedName name="_xlnm.Print_Area" localSheetId="0">Sheet1!$A$1:$I$38</definedName>
  </definedNames>
  <calcPr calcId="152511"/>
</workbook>
</file>

<file path=xl/calcChain.xml><?xml version="1.0" encoding="utf-8"?>
<calcChain xmlns="http://schemas.openxmlformats.org/spreadsheetml/2006/main">
  <c r="G36" i="4" l="1"/>
  <c r="A19" i="4" l="1"/>
  <c r="A20" i="4" s="1"/>
  <c r="A21" i="4" s="1"/>
  <c r="A22" i="4" s="1"/>
  <c r="A23" i="4" s="1"/>
  <c r="A24" i="4" s="1"/>
  <c r="A25" i="4" s="1"/>
  <c r="A26" i="4" s="1"/>
  <c r="A27" i="4" s="1"/>
  <c r="A28" i="4" s="1"/>
  <c r="H9" i="4" l="1"/>
  <c r="G70" i="4" l="1"/>
  <c r="A15" i="5" l="1"/>
  <c r="A16" i="5"/>
  <c r="A17" i="5" s="1"/>
  <c r="A18" i="5" s="1"/>
  <c r="A19" i="5" s="1"/>
  <c r="A20" i="5" s="1"/>
  <c r="A21" i="5" s="1"/>
  <c r="A22" i="5" s="1"/>
  <c r="A23" i="5" s="1"/>
  <c r="A24" i="5" s="1"/>
  <c r="G32" i="5"/>
  <c r="A38" i="5"/>
  <c r="A44" i="5"/>
  <c r="A45" i="5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41" i="4" l="1"/>
  <c r="A47" i="4" l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</calcChain>
</file>

<file path=xl/sharedStrings.xml><?xml version="1.0" encoding="utf-8"?>
<sst xmlns="http://schemas.openxmlformats.org/spreadsheetml/2006/main" count="246" uniqueCount="195">
  <si>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</si>
  <si>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</si>
  <si>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</si>
  <si>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</si>
  <si>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</si>
  <si>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</si>
  <si>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</si>
  <si>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</si>
  <si>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</si>
  <si>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</si>
  <si>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</si>
  <si>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</si>
  <si>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</si>
  <si>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</si>
  <si>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</si>
  <si>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</si>
  <si>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</si>
  <si>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</si>
  <si>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</si>
  <si>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</si>
  <si>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</si>
  <si>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</si>
  <si>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</si>
  <si>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</si>
  <si>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</si>
  <si>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</si>
  <si>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</si>
  <si>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</si>
  <si>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</si>
  <si>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</si>
  <si>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</si>
  <si>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</si>
  <si>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</si>
  <si>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</si>
  <si>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</si>
  <si>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</si>
  <si>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Median Income:</t>
  </si>
  <si>
    <t xml:space="preserve">  4.43%</t>
  </si>
  <si>
    <t xml:space="preserve">  8.85%</t>
  </si>
  <si>
    <t>Roosevelt Rd.</t>
  </si>
  <si>
    <t>Kenton Ave.</t>
  </si>
  <si>
    <t>Milwaukee District/West (RR) Line</t>
  </si>
  <si>
    <t xml:space="preserve">         Largest CA by Land and Population</t>
  </si>
  <si>
    <t>1865 - Henry W. Austin purchased 470 acres for a temperance settlement</t>
  </si>
  <si>
    <t>1870 - Town Hall opened</t>
  </si>
  <si>
    <t>1898 - Lake Street 'El' extended into Austin</t>
  </si>
  <si>
    <t>1899 - Annexed into Chicago</t>
  </si>
  <si>
    <t>1874 - 1,000 Inhabitants</t>
  </si>
  <si>
    <t>99.9 %</t>
  </si>
  <si>
    <t>Hartgrove Hospital</t>
  </si>
  <si>
    <t>Roosevelt &amp; Waller</t>
  </si>
  <si>
    <t>Leslie Lewis Elementary</t>
  </si>
  <si>
    <t>George Leland Elementary</t>
  </si>
  <si>
    <t>John Hay Public School</t>
  </si>
  <si>
    <t>Oscar DePriest Elementary</t>
  </si>
  <si>
    <t>Leamington &amp; Washington</t>
  </si>
  <si>
    <t>St Martin De Porres Church</t>
  </si>
  <si>
    <t>Praise Temple of Restoration</t>
  </si>
  <si>
    <t>Huron &amp; Loftus</t>
  </si>
  <si>
    <t>Rising Sun Missionary Baptist Church</t>
  </si>
  <si>
    <t>820 N Central Ave</t>
  </si>
  <si>
    <t>5101 W Harrison St</t>
  </si>
  <si>
    <t>Michele Clark Magnet High School</t>
  </si>
  <si>
    <t>Christ the King Jesuit College Preparatory School</t>
  </si>
  <si>
    <t>5088 W Jackson Blvd</t>
  </si>
  <si>
    <t>Chicago Jesuit Academy</t>
  </si>
  <si>
    <t>5058 W Jackson Blvd</t>
  </si>
  <si>
    <t>Spencer Elementary Technology Academy</t>
  </si>
  <si>
    <t>214 N Lavergne Ave,</t>
  </si>
  <si>
    <t>Frederick Douglass Academy High School</t>
  </si>
  <si>
    <t>543 N Waller Ave</t>
  </si>
  <si>
    <t>Howe Elementary School</t>
  </si>
  <si>
    <t>720 N Lorel Ave</t>
  </si>
  <si>
    <t>1018 N Laramie Ave # 1</t>
  </si>
  <si>
    <t>Chicago Public Library</t>
  </si>
  <si>
    <t>4856 W Chicago Ave</t>
  </si>
  <si>
    <t>KIPP Create College Prep</t>
  </si>
  <si>
    <t>4818 W Ohio St</t>
  </si>
  <si>
    <t>Ronald E McNair Elementary School</t>
  </si>
  <si>
    <t>4820 W Walton St</t>
  </si>
  <si>
    <t>Ella Flagg Young Elementary School</t>
  </si>
  <si>
    <t>1434 N Parkside Av</t>
  </si>
  <si>
    <t>Levin Park</t>
  </si>
  <si>
    <t>5458 W Kinzie St</t>
  </si>
  <si>
    <t>John Ronan Architects</t>
  </si>
  <si>
    <t>5100 W North Ave</t>
  </si>
  <si>
    <t xml:space="preserve">G &amp; N The King Of Breakfast - open 24 hrs </t>
  </si>
  <si>
    <t>Cash Only, Park at 1607 N. LeClaire</t>
  </si>
  <si>
    <t>2019 N Oak Park Ave</t>
  </si>
  <si>
    <t>polio, mom teaches him how hand dip chocolate</t>
  </si>
  <si>
    <t>(Frank C.) Mars (1882-1934) Chocolate N. America</t>
  </si>
  <si>
    <t>Milky Way</t>
  </si>
  <si>
    <t>Bathrooms - 24 hours</t>
  </si>
  <si>
    <t>Houses</t>
  </si>
  <si>
    <t>Austin Blvd., Harlem Ave.</t>
  </si>
  <si>
    <t>Library</t>
  </si>
  <si>
    <t>Business</t>
  </si>
  <si>
    <t>School</t>
  </si>
  <si>
    <t>1 block west of G &amp; N</t>
  </si>
  <si>
    <t>5133 W North Ave</t>
  </si>
  <si>
    <t>McDonalds - SE Corner of Laramie &amp; North Ave.</t>
  </si>
  <si>
    <t>Sidney Badgley, Rebuilt after fire by Badgley &amp;</t>
  </si>
  <si>
    <t>502 N. Central Ave.</t>
  </si>
  <si>
    <t>Austin Methodist Church</t>
  </si>
  <si>
    <t>Alfred S. Alschuler</t>
  </si>
  <si>
    <t>5615 W. Race Ave.</t>
  </si>
  <si>
    <t>Chicago Public Library - Henry W. Austin Branch</t>
  </si>
  <si>
    <t>Dwight H. Perkins (Later of Perkins &amp; Will)</t>
  </si>
  <si>
    <t>517 N Parkside Ave</t>
  </si>
  <si>
    <t>Francis Scott Key Public School</t>
  </si>
  <si>
    <t>Allan M. Barrows, 1880 - 5 Stained Glass Windows original church</t>
  </si>
  <si>
    <t>5700 W Midway Park</t>
  </si>
  <si>
    <t>Saint Martins Episcopal Church</t>
  </si>
  <si>
    <t>Frederick Schock built for his Mother</t>
  </si>
  <si>
    <t>5749 W. Race Ave.</t>
  </si>
  <si>
    <t>Marie Schock House FRS's mother (Blue Paint)</t>
  </si>
  <si>
    <t>Frederick Schock, built for his Aunt Catherine</t>
  </si>
  <si>
    <t>5804 W. Race Ave.</t>
  </si>
  <si>
    <t>Schlect House (Red/Brown &amp; Green Paint)</t>
  </si>
  <si>
    <t>5830 &amp; 5840 also Schock designs for Beeson</t>
  </si>
  <si>
    <t>5810 West Midway Park</t>
  </si>
  <si>
    <t>Beeson House and Coach House (Red Paint)</t>
  </si>
  <si>
    <t>Frederick Schock</t>
  </si>
  <si>
    <t>5804 West Midway Park</t>
  </si>
  <si>
    <t>F.R. Schock House (Green Paint)</t>
  </si>
  <si>
    <t>William E. Drummond, 1st comission after FLW</t>
  </si>
  <si>
    <t>5701 W Midway Park</t>
  </si>
  <si>
    <t>First Congregational Church of Austin</t>
  </si>
  <si>
    <t>FLW, Cost $4,000</t>
  </si>
  <si>
    <t>42 N. Central Ave</t>
  </si>
  <si>
    <t>Joseph J. Walser House</t>
  </si>
  <si>
    <r>
      <rPr>
        <u val="singleAccounting"/>
        <sz val="14"/>
        <rFont val="Arial"/>
        <family val="2"/>
      </rPr>
      <t>$</t>
    </r>
    <r>
      <rPr>
        <sz val="14"/>
        <rFont val="Arial"/>
        <family val="2"/>
      </rPr>
      <t>32,358</t>
    </r>
  </si>
  <si>
    <t>Community Area #25 - Austin - Part #2</t>
  </si>
  <si>
    <t>Asian</t>
  </si>
  <si>
    <t>Median Household Income:</t>
  </si>
  <si>
    <t>`</t>
  </si>
  <si>
    <t>Post Office</t>
  </si>
  <si>
    <t>Other</t>
  </si>
  <si>
    <t>Notable residents:</t>
  </si>
  <si>
    <t>Community Area - #62 - West Elsdon</t>
  </si>
  <si>
    <t>RR Tracks</t>
  </si>
  <si>
    <t>59th St.</t>
  </si>
  <si>
    <t>Jenny McCarthy - Playboy 1994 Playmate of the Year (preceded by Anna Nicole Smith), Actress, Parent of Autistic child, AntiVacer, graduate of St. Turibius Grammer School</t>
  </si>
  <si>
    <t>RR Tracks, Senka Park, S. Central Park Ave</t>
  </si>
  <si>
    <t>St. Turibius Roman Catholic Church</t>
  </si>
  <si>
    <t>1930's</t>
  </si>
  <si>
    <t>Polish-Americans and other Central Europeans settled here, mostly rural until after WWII.</t>
  </si>
  <si>
    <t>Mexican-Americans settled in the eastern part of the community</t>
  </si>
  <si>
    <t>1940's</t>
  </si>
  <si>
    <t>Oct. 31st., Halloween. CTA Orange Line was built connecting Midway Airport to Downtown.</t>
  </si>
  <si>
    <t>Annexed to Chicago. 16 homes. Early settlers were German- and Irish-Americans.</t>
  </si>
  <si>
    <t>Area drained, Electricity, Water and Paved Roads arrived.</t>
  </si>
  <si>
    <t>Elsdon (Now Gage Park) to the East was named after a villiage in England.</t>
  </si>
  <si>
    <t>1895 broke away from Catholic Church</t>
  </si>
  <si>
    <t>Mass in Spanish, Polish &amp; English</t>
  </si>
  <si>
    <t>5825 S. Kostner</t>
  </si>
  <si>
    <t>Pasteur Park &amp; Chicago Fire Soccer Club Field</t>
  </si>
  <si>
    <t>Turf field opened in 2011</t>
  </si>
  <si>
    <t>(Louis) Pasteur (1822-1895) Elementary School</t>
  </si>
  <si>
    <t>4347 W. 54th St.</t>
  </si>
  <si>
    <t>(Battln Chief Howard J.) Strohacker (1909-1957) Park</t>
  </si>
  <si>
    <t>Park No. 468</t>
  </si>
  <si>
    <t>4556 W. 56th St.</t>
  </si>
  <si>
    <t>Undeveloped</t>
  </si>
  <si>
    <t>3826 W 58th St</t>
  </si>
  <si>
    <t>3842 W 57th St</t>
  </si>
  <si>
    <t>5220 S Pulaski Rd</t>
  </si>
  <si>
    <t>Super Mall</t>
  </si>
  <si>
    <t>McDonald's</t>
  </si>
  <si>
    <t>5253 S Pulaski Rd</t>
  </si>
  <si>
    <t>open 24 hours, 1st Google review 2011.</t>
  </si>
  <si>
    <t>5646 S Karlov Ave</t>
  </si>
  <si>
    <t>Closed June 13th. 1956 Addition.</t>
  </si>
  <si>
    <t>St. Turibius Grade School (Church remodelled 1952)</t>
  </si>
  <si>
    <t>St. Turibius Rectory</t>
  </si>
  <si>
    <t>1930's Art Deco Entry</t>
  </si>
  <si>
    <t>4120 W 57th St</t>
  </si>
  <si>
    <t>5632 S Karlov Ave</t>
  </si>
  <si>
    <t>4034 W. 56th St</t>
  </si>
  <si>
    <t>Now called John Hancock (1737-1793) High School</t>
  </si>
  <si>
    <t>Lourdes Roman Catholic Girls' HS &amp; Garden</t>
  </si>
  <si>
    <t>Divine Word Polish National Catholic Church</t>
  </si>
  <si>
    <t xml:space="preserve">      No Info Found</t>
  </si>
  <si>
    <t>5825 S. Kostner Ave</t>
  </si>
  <si>
    <t>Renamed, 1 of 3 died fighting factory fire.</t>
  </si>
  <si>
    <t>Assembly Hall &amp; Gymnasium</t>
  </si>
  <si>
    <t>Ferdinand Peck (1848-1924) Elementary School</t>
  </si>
  <si>
    <t>Financed Auditorium Building &amp; Chicago Stock Xchng</t>
  </si>
  <si>
    <t>Sept. Opening</t>
  </si>
  <si>
    <t>Rectory</t>
  </si>
  <si>
    <t>CTA Midway Yard, Kenton</t>
  </si>
  <si>
    <t>Mall</t>
  </si>
  <si>
    <t>5241 S Pulaski Rd</t>
  </si>
  <si>
    <t>Cocula Restaurant </t>
  </si>
  <si>
    <t>1st Yelp review. Opens at 8 am, CC or Cash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</si>
</sst>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5" formatCode="&quot;$&quot;#,##0_);\(&quot;$&quot;#,##0\)"/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0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u val="singleAccounting"/>
      <sz val="14"/>
      <name val="Arial"/>
      <family val="2"/>
    </font>
    <font>
      <b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10" fontId="0" fillId="0" borderId="0" xfId="0" applyNumberFormat="1"/>
    <xf numFmtId="3" fontId="0" fillId="0" borderId="0" xfId="0" applyNumberFormat="1"/>
    <xf numFmtId="3" fontId="4" fillId="0" borderId="0" xfId="0" quotePrefix="1" applyNumberFormat="1" applyFont="1" applyAlignment="1">
      <alignment horizontal="right"/>
    </xf>
    <xf numFmtId="3" fontId="4" fillId="0" borderId="0" xfId="0" applyNumberFormat="1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right"/>
    </xf>
    <xf numFmtId="3" fontId="6" fillId="0" borderId="0" xfId="0" quotePrefix="1" applyNumberFormat="1" applyFont="1" applyAlignment="1">
      <alignment horizontal="right"/>
    </xf>
    <xf numFmtId="10" fontId="6" fillId="0" borderId="0" xfId="1" quotePrefix="1" applyNumberFormat="1" applyFont="1" applyAlignment="1">
      <alignment horizontal="left"/>
    </xf>
    <xf numFmtId="0" fontId="6" fillId="0" borderId="0" xfId="0" quotePrefix="1" applyFont="1" applyAlignment="1">
      <alignment horizontal="left" vertical="top"/>
    </xf>
    <xf numFmtId="3" fontId="6" fillId="0" borderId="0" xfId="0" applyNumberFormat="1" applyFont="1"/>
    <xf numFmtId="10" fontId="6" fillId="0" borderId="0" xfId="1" applyNumberFormat="1" applyFont="1" applyAlignment="1">
      <alignment horizontal="left"/>
    </xf>
    <xf numFmtId="44" fontId="6" fillId="0" borderId="0" xfId="2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7" fillId="0" borderId="0" xfId="0" applyFont="1"/>
    <xf numFmtId="44" fontId="6" fillId="0" borderId="0" xfId="2" applyFont="1" applyAlignment="1">
      <alignment horizontal="left" vertical="top"/>
    </xf>
    <xf numFmtId="164" fontId="4" fillId="0" borderId="0" xfId="2" quotePrefix="1" applyNumberFormat="1" applyFont="1" applyAlignment="1">
      <alignment horizontal="left"/>
    </xf>
    <xf numFmtId="10" fontId="4" fillId="0" borderId="0" xfId="1" quotePrefix="1" applyNumberFormat="1" applyFont="1" applyAlignment="1">
      <alignment horizontal="right"/>
    </xf>
    <xf numFmtId="10" fontId="4" fillId="0" borderId="0" xfId="0" applyNumberFormat="1" applyFont="1" applyAlignment="1">
      <alignment horizontal="right"/>
    </xf>
    <xf numFmtId="0" fontId="1" fillId="0" borderId="0" xfId="0" applyFont="1" applyAlignment="1">
      <alignment horizontal="centerContinuous"/>
    </xf>
    <xf numFmtId="0" fontId="4" fillId="0" borderId="0" xfId="0" quotePrefix="1" applyFont="1"/>
    <xf numFmtId="0" fontId="4" fillId="0" borderId="0" xfId="0" quotePrefix="1" applyFont="1" applyAlignment="1">
      <alignment horizontal="right"/>
    </xf>
    <xf numFmtId="10" fontId="4" fillId="0" borderId="0" xfId="1" quotePrefix="1" applyNumberFormat="1" applyFont="1" applyAlignment="1">
      <alignment horizontal="left" vertical="top"/>
    </xf>
    <xf numFmtId="10" fontId="4" fillId="0" borderId="0" xfId="1" applyNumberFormat="1" applyFont="1"/>
    <xf numFmtId="5" fontId="4" fillId="0" borderId="0" xfId="2" applyNumberFormat="1" applyFont="1" applyAlignment="1">
      <alignment horizontal="right"/>
    </xf>
    <xf numFmtId="2" fontId="4" fillId="0" borderId="0" xfId="0" applyNumberFormat="1" applyFont="1"/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7620</xdr:colOff>
      <xdr:row>30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63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63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5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6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7620" cy="7620"/>
    <xdr:pic>
      <xdr:nvPicPr>
        <xdr:cNvPr id="7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63017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66"/>
  <sheetViews>
    <sheetView tabSelected="1" showRuler="0" topLeftCell="A15" zoomScale="80" zoomScaleNormal="80" zoomScalePageLayoutView="75" workbookViewId="0">
      <selection activeCell="H30" sqref="H30"/>
    </sheetView>
  </sheetViews>
  <sheetFormatPr defaultRowHeight="13.2" x14ac:dyDescent="0.25"/>
  <cols>
    <col min="1" max="1" width="10" customWidth="1"/>
    <col min="2" max="2" width="55.33203125" customWidth="1"/>
    <col min="3" max="3" width="16" customWidth="1"/>
    <col min="4" max="4" width="46.6640625" customWidth="1"/>
    <col min="5" max="5" width="14.21875" customWidth="1"/>
    <col min="6" max="6" width="16.33203125" customWidth="1"/>
    <col min="7" max="7" width="14.88671875" customWidth="1"/>
    <col min="8" max="8" width="17.33203125" customWidth="1"/>
    <col min="9" max="9" width="52.109375" customWidth="1"/>
    <col min="10" max="10" width="9.44140625" bestFit="1" customWidth="1"/>
    <col min="11" max="11" width="8.21875" customWidth="1"/>
    <col min="12" max="12" width="9.6640625" bestFit="1" customWidth="1"/>
    <col min="13" max="13" width="11.88671875" bestFit="1" customWidth="1"/>
    <col min="14" max="14" width="9.109375" bestFit="1" customWidth="1"/>
    <col min="15" max="15" width="9.44140625" bestFit="1" customWidth="1"/>
    <col min="16" max="16" width="14.5546875" bestFit="1" customWidth="1"/>
  </cols>
  <sheetData>
    <row r="1" spans="1:21" ht="30" x14ac:dyDescent="0.5">
      <c r="A1" s="3" t="s">
        <v>139</v>
      </c>
      <c r="B1" s="7"/>
      <c r="C1" s="7"/>
      <c r="D1" s="7"/>
      <c r="E1" s="7"/>
      <c r="F1" s="7"/>
      <c r="G1" s="7"/>
      <c r="H1" s="7"/>
      <c r="I1" s="7"/>
    </row>
    <row r="2" spans="1:21" ht="49.95" customHeight="1" x14ac:dyDescent="0.35">
      <c r="C2" s="7"/>
      <c r="D2" s="7"/>
      <c r="E2" s="7"/>
      <c r="F2" s="7"/>
      <c r="G2" s="7"/>
      <c r="H2" s="7"/>
      <c r="I2" s="7"/>
    </row>
    <row r="3" spans="1:21" ht="20.399999999999999" x14ac:dyDescent="0.35">
      <c r="B3" s="4" t="s">
        <v>152</v>
      </c>
      <c r="E3" s="5">
        <v>1930</v>
      </c>
      <c r="F3" s="12">
        <v>2861</v>
      </c>
      <c r="G3" s="5" t="s">
        <v>33</v>
      </c>
      <c r="H3" s="30">
        <v>0.17949999999999999</v>
      </c>
      <c r="K3" s="11"/>
    </row>
    <row r="4" spans="1:21" ht="20.399999999999999" x14ac:dyDescent="0.35">
      <c r="A4" s="6">
        <v>1889</v>
      </c>
      <c r="B4" s="4" t="s">
        <v>150</v>
      </c>
      <c r="E4" s="4">
        <v>1950</v>
      </c>
      <c r="F4" s="12">
        <v>7728</v>
      </c>
      <c r="G4" s="5" t="s">
        <v>34</v>
      </c>
      <c r="H4" s="30">
        <v>1.41E-2</v>
      </c>
      <c r="I4" s="35"/>
      <c r="K4" s="11"/>
      <c r="M4" s="10"/>
    </row>
    <row r="5" spans="1:21" ht="20.399999999999999" x14ac:dyDescent="0.35">
      <c r="A5" s="6">
        <v>1920</v>
      </c>
      <c r="B5" s="6" t="s">
        <v>151</v>
      </c>
      <c r="E5" s="4">
        <v>1970</v>
      </c>
      <c r="F5" s="13">
        <v>14059</v>
      </c>
      <c r="G5" s="5" t="s">
        <v>35</v>
      </c>
      <c r="H5" s="36">
        <v>0.79039999999999999</v>
      </c>
      <c r="J5" s="10"/>
      <c r="M5" s="10"/>
    </row>
    <row r="6" spans="1:21" ht="20.399999999999999" x14ac:dyDescent="0.35">
      <c r="A6" s="4" t="s">
        <v>145</v>
      </c>
      <c r="B6" s="4" t="s">
        <v>146</v>
      </c>
      <c r="E6" s="4">
        <v>1990</v>
      </c>
      <c r="F6" s="12">
        <v>12266</v>
      </c>
      <c r="G6" s="5" t="s">
        <v>133</v>
      </c>
      <c r="H6" s="30">
        <v>1.23E-2</v>
      </c>
      <c r="J6" s="10"/>
      <c r="K6" s="11"/>
    </row>
    <row r="7" spans="1:21" ht="20.399999999999999" x14ac:dyDescent="0.35">
      <c r="A7" s="4" t="s">
        <v>148</v>
      </c>
      <c r="B7" s="4" t="s">
        <v>147</v>
      </c>
      <c r="D7" s="4"/>
      <c r="E7" s="4">
        <v>2010</v>
      </c>
      <c r="F7" s="13">
        <v>18109</v>
      </c>
      <c r="G7" s="5" t="s">
        <v>137</v>
      </c>
      <c r="H7" s="30">
        <v>3.8E-3</v>
      </c>
    </row>
    <row r="8" spans="1:21" ht="20.399999999999999" x14ac:dyDescent="0.35">
      <c r="A8" s="6">
        <v>1993</v>
      </c>
      <c r="B8" s="4" t="s">
        <v>149</v>
      </c>
      <c r="C8" s="4"/>
      <c r="E8" s="4"/>
      <c r="F8" s="13"/>
      <c r="G8" s="5"/>
      <c r="H8" s="30"/>
    </row>
    <row r="9" spans="1:21" ht="20.399999999999999" x14ac:dyDescent="0.35">
      <c r="A9" s="4"/>
      <c r="B9" s="4"/>
      <c r="C9" s="4"/>
      <c r="F9" s="13"/>
      <c r="G9" s="5" t="s">
        <v>10</v>
      </c>
      <c r="H9" s="31">
        <f>SUM(H3:H7)</f>
        <v>1.0001</v>
      </c>
    </row>
    <row r="10" spans="1:21" ht="20.399999999999999" x14ac:dyDescent="0.35">
      <c r="A10" s="4" t="s">
        <v>138</v>
      </c>
      <c r="E10" s="5" t="s">
        <v>134</v>
      </c>
      <c r="F10" s="37">
        <v>51003</v>
      </c>
    </row>
    <row r="11" spans="1:21" ht="10.050000000000001" customHeight="1" x14ac:dyDescent="0.35">
      <c r="A11" s="4"/>
      <c r="D11" s="4"/>
      <c r="E11" s="4"/>
      <c r="F11" s="13"/>
      <c r="G11" s="5"/>
      <c r="H11" s="31"/>
    </row>
    <row r="12" spans="1:21" ht="20.399999999999999" x14ac:dyDescent="0.35">
      <c r="B12" s="4" t="s">
        <v>142</v>
      </c>
      <c r="C12" s="4"/>
      <c r="D12" s="5"/>
      <c r="E12" s="4"/>
      <c r="F12" s="13"/>
      <c r="G12" s="5"/>
      <c r="H12" s="31"/>
    </row>
    <row r="13" spans="1:21" ht="20.399999999999999" x14ac:dyDescent="0.35">
      <c r="B13" s="4"/>
      <c r="C13" s="4"/>
      <c r="D13" s="5"/>
      <c r="E13" s="29"/>
      <c r="F13" s="4"/>
      <c r="K13" s="11"/>
    </row>
    <row r="14" spans="1:21" ht="21" x14ac:dyDescent="0.4">
      <c r="E14" s="4"/>
      <c r="F14" s="2" t="s">
        <v>4</v>
      </c>
      <c r="G14" s="2"/>
      <c r="H14" s="4"/>
      <c r="J14" s="8" t="s">
        <v>11</v>
      </c>
      <c r="K14" s="8" t="s">
        <v>15</v>
      </c>
      <c r="L14" s="8" t="s">
        <v>11</v>
      </c>
      <c r="M14" s="8" t="s">
        <v>11</v>
      </c>
      <c r="N14" s="8" t="s">
        <v>18</v>
      </c>
      <c r="O14" s="8" t="s">
        <v>11</v>
      </c>
      <c r="P14" s="8" t="s">
        <v>11</v>
      </c>
      <c r="Q14" s="9">
        <v>7</v>
      </c>
      <c r="R14" s="8"/>
      <c r="S14" s="8"/>
      <c r="T14" s="8"/>
      <c r="U14" s="8"/>
    </row>
    <row r="15" spans="1:21" ht="21" x14ac:dyDescent="0.4">
      <c r="A15" s="4"/>
      <c r="B15" s="1" t="s">
        <v>1</v>
      </c>
      <c r="C15" s="1"/>
      <c r="D15" s="1" t="s">
        <v>2</v>
      </c>
      <c r="E15" s="1" t="s">
        <v>3</v>
      </c>
      <c r="F15" s="1" t="s">
        <v>0</v>
      </c>
      <c r="G15" s="1" t="s">
        <v>5</v>
      </c>
      <c r="H15" s="1" t="s">
        <v>6</v>
      </c>
      <c r="J15" s="1" t="s">
        <v>12</v>
      </c>
      <c r="K15" s="1" t="s">
        <v>13</v>
      </c>
      <c r="L15" s="1" t="s">
        <v>14</v>
      </c>
      <c r="M15" s="1" t="s">
        <v>16</v>
      </c>
      <c r="N15" s="1" t="s">
        <v>17</v>
      </c>
      <c r="O15" s="1" t="s">
        <v>19</v>
      </c>
      <c r="P15" s="1" t="s">
        <v>20</v>
      </c>
      <c r="Q15" s="1" t="s">
        <v>10</v>
      </c>
      <c r="R15" s="1"/>
      <c r="S15" s="1"/>
      <c r="T15" s="1"/>
      <c r="U15" s="8"/>
    </row>
    <row r="16" spans="1:21" ht="10.050000000000001" customHeight="1" x14ac:dyDescent="0.4">
      <c r="A16" s="4"/>
      <c r="B16" s="1"/>
      <c r="C16" s="1"/>
      <c r="D16" s="1"/>
      <c r="E16" s="1"/>
      <c r="F16" s="1"/>
      <c r="G16" s="4"/>
      <c r="H16" s="4"/>
    </row>
    <row r="17" spans="1:13" ht="20.399999999999999" x14ac:dyDescent="0.35">
      <c r="A17" s="4"/>
      <c r="B17" s="4" t="s">
        <v>168</v>
      </c>
      <c r="D17" s="4" t="s">
        <v>169</v>
      </c>
      <c r="E17" s="4">
        <v>60632</v>
      </c>
      <c r="F17" s="4"/>
      <c r="H17" s="4" t="s">
        <v>170</v>
      </c>
    </row>
    <row r="18" spans="1:13" ht="20.399999999999999" x14ac:dyDescent="0.35">
      <c r="A18" s="4">
        <v>1</v>
      </c>
      <c r="B18" s="4" t="s">
        <v>181</v>
      </c>
      <c r="C18" s="4"/>
      <c r="D18" s="4" t="s">
        <v>165</v>
      </c>
      <c r="E18" s="4">
        <v>60629</v>
      </c>
      <c r="F18" s="4">
        <v>1928</v>
      </c>
      <c r="G18" s="4"/>
      <c r="H18" s="4" t="s">
        <v>153</v>
      </c>
    </row>
    <row r="19" spans="1:13" ht="20.399999999999999" x14ac:dyDescent="0.35">
      <c r="A19" s="4">
        <f>1+A18</f>
        <v>2</v>
      </c>
      <c r="B19" s="4" t="s">
        <v>186</v>
      </c>
      <c r="C19" s="4"/>
      <c r="D19" s="4" t="s">
        <v>164</v>
      </c>
      <c r="E19" s="4">
        <v>60629</v>
      </c>
      <c r="F19" s="4"/>
      <c r="G19" s="4">
        <v>1926</v>
      </c>
      <c r="H19" s="4" t="s">
        <v>187</v>
      </c>
    </row>
    <row r="20" spans="1:13" ht="20.399999999999999" x14ac:dyDescent="0.35">
      <c r="A20" s="4">
        <f t="shared" ref="A20:A28" si="0">1+A19</f>
        <v>3</v>
      </c>
      <c r="B20" s="4" t="s">
        <v>180</v>
      </c>
      <c r="D20" s="4" t="s">
        <v>178</v>
      </c>
      <c r="E20" s="4">
        <v>60629</v>
      </c>
      <c r="F20" s="4">
        <v>1936</v>
      </c>
      <c r="G20" s="4">
        <v>2002</v>
      </c>
      <c r="H20" s="4" t="s">
        <v>179</v>
      </c>
    </row>
    <row r="21" spans="1:13" ht="20.399999999999999" x14ac:dyDescent="0.35">
      <c r="A21" s="4">
        <f t="shared" si="0"/>
        <v>4</v>
      </c>
      <c r="B21" s="4" t="s">
        <v>174</v>
      </c>
      <c r="D21" s="4" t="s">
        <v>171</v>
      </c>
      <c r="E21" s="4">
        <v>60629</v>
      </c>
      <c r="F21" s="34">
        <v>1956</v>
      </c>
      <c r="G21" s="5"/>
      <c r="H21" s="4" t="s">
        <v>175</v>
      </c>
    </row>
    <row r="22" spans="1:13" ht="20.399999999999999" x14ac:dyDescent="0.35">
      <c r="A22" s="4">
        <f t="shared" si="0"/>
        <v>5</v>
      </c>
      <c r="B22" s="4" t="s">
        <v>144</v>
      </c>
      <c r="D22" s="4" t="s">
        <v>177</v>
      </c>
      <c r="E22" s="4">
        <v>60629</v>
      </c>
      <c r="F22" s="34"/>
      <c r="G22" s="5">
        <v>1952</v>
      </c>
      <c r="H22" s="4" t="s">
        <v>154</v>
      </c>
    </row>
    <row r="23" spans="1:13" ht="20.399999999999999" x14ac:dyDescent="0.35">
      <c r="A23" s="4">
        <f t="shared" si="0"/>
        <v>6</v>
      </c>
      <c r="B23" s="4" t="s">
        <v>173</v>
      </c>
      <c r="C23" s="4"/>
      <c r="D23" s="4" t="s">
        <v>176</v>
      </c>
      <c r="E23" s="4">
        <v>60629</v>
      </c>
      <c r="F23" s="4">
        <v>1929</v>
      </c>
      <c r="G23" s="4">
        <v>2015</v>
      </c>
      <c r="H23" s="4" t="s">
        <v>172</v>
      </c>
    </row>
    <row r="24" spans="1:13" ht="20.399999999999999" x14ac:dyDescent="0.35">
      <c r="A24" s="4">
        <f t="shared" si="0"/>
        <v>7</v>
      </c>
      <c r="B24" s="4" t="s">
        <v>156</v>
      </c>
      <c r="D24" s="4" t="s">
        <v>155</v>
      </c>
      <c r="E24" s="4">
        <v>60629</v>
      </c>
      <c r="F24" s="34">
        <v>1948</v>
      </c>
      <c r="G24" s="4"/>
      <c r="H24" s="4" t="s">
        <v>157</v>
      </c>
    </row>
    <row r="25" spans="1:13" ht="20.399999999999999" x14ac:dyDescent="0.35">
      <c r="A25" s="4">
        <f t="shared" si="0"/>
        <v>8</v>
      </c>
      <c r="B25" s="4" t="s">
        <v>158</v>
      </c>
      <c r="C25" s="4"/>
      <c r="D25" s="4" t="s">
        <v>183</v>
      </c>
      <c r="E25" s="4">
        <v>60629</v>
      </c>
      <c r="F25" s="4">
        <v>1926</v>
      </c>
      <c r="G25" s="4"/>
      <c r="H25" s="4" t="s">
        <v>185</v>
      </c>
    </row>
    <row r="26" spans="1:13" ht="20.399999999999999" x14ac:dyDescent="0.35">
      <c r="A26" s="4">
        <f t="shared" si="0"/>
        <v>9</v>
      </c>
      <c r="B26" s="4" t="s">
        <v>161</v>
      </c>
      <c r="D26" s="4" t="s">
        <v>162</v>
      </c>
      <c r="E26" s="4">
        <v>60629</v>
      </c>
      <c r="F26" s="4" t="s">
        <v>182</v>
      </c>
      <c r="G26" s="4"/>
      <c r="H26" s="4" t="s">
        <v>163</v>
      </c>
    </row>
    <row r="27" spans="1:13" ht="20.399999999999999" x14ac:dyDescent="0.35">
      <c r="A27" s="4">
        <f t="shared" si="0"/>
        <v>10</v>
      </c>
      <c r="B27" s="4" t="s">
        <v>160</v>
      </c>
      <c r="D27" s="4" t="s">
        <v>159</v>
      </c>
      <c r="E27" s="4">
        <v>60632</v>
      </c>
      <c r="F27" s="34">
        <v>1945</v>
      </c>
      <c r="G27" s="4">
        <v>1959</v>
      </c>
      <c r="H27" s="4" t="s">
        <v>184</v>
      </c>
    </row>
    <row r="28" spans="1:13" ht="20.399999999999999" x14ac:dyDescent="0.35">
      <c r="A28" s="4">
        <f t="shared" si="0"/>
        <v>11</v>
      </c>
      <c r="B28" s="4" t="s">
        <v>167</v>
      </c>
      <c r="C28" s="4"/>
      <c r="D28" s="4" t="s">
        <v>166</v>
      </c>
      <c r="E28" s="4">
        <v>60632</v>
      </c>
      <c r="F28" s="5"/>
      <c r="G28" s="4">
        <v>1996</v>
      </c>
      <c r="H28" s="4" t="s">
        <v>188</v>
      </c>
    </row>
    <row r="29" spans="1:13" ht="20.399999999999999" x14ac:dyDescent="0.35">
      <c r="B29" s="4" t="s">
        <v>193</v>
      </c>
      <c r="D29" s="4" t="s">
        <v>192</v>
      </c>
      <c r="E29" s="4">
        <v>60632</v>
      </c>
      <c r="F29" s="4"/>
      <c r="G29" s="4">
        <v>2007</v>
      </c>
      <c r="H29" s="4" t="s">
        <v>194</v>
      </c>
    </row>
    <row r="30" spans="1:13" ht="20.399999999999999" x14ac:dyDescent="0.35">
      <c r="A30" s="4"/>
      <c r="J30" s="4"/>
      <c r="K30" s="4"/>
      <c r="L30" s="4"/>
      <c r="M30" s="4"/>
    </row>
    <row r="31" spans="1:13" ht="20.399999999999999" x14ac:dyDescent="0.35">
      <c r="A31" s="4"/>
      <c r="B31" s="4"/>
      <c r="C31" s="4" t="s">
        <v>26</v>
      </c>
      <c r="D31" s="38">
        <v>6</v>
      </c>
      <c r="E31" s="4" t="s">
        <v>25</v>
      </c>
      <c r="F31" s="4"/>
      <c r="G31" s="4"/>
      <c r="H31" s="4"/>
      <c r="I31" s="4"/>
      <c r="J31" s="4"/>
      <c r="K31" s="4"/>
      <c r="L31" s="4"/>
      <c r="M31" s="4"/>
    </row>
    <row r="32" spans="1:13" ht="20.399999999999999" x14ac:dyDescent="0.35">
      <c r="F32" s="4"/>
      <c r="G32" s="4"/>
      <c r="H32" s="4" t="s">
        <v>135</v>
      </c>
      <c r="I32" s="4"/>
    </row>
    <row r="33" spans="1:9" ht="21" x14ac:dyDescent="0.4">
      <c r="A33" s="4">
        <v>4</v>
      </c>
      <c r="B33" s="4" t="s">
        <v>9</v>
      </c>
      <c r="C33" s="4" t="s">
        <v>24</v>
      </c>
      <c r="D33" s="4" t="s">
        <v>140</v>
      </c>
      <c r="E33" s="4"/>
      <c r="F33" s="1"/>
      <c r="G33" s="4">
        <v>1</v>
      </c>
      <c r="H33" s="4" t="s">
        <v>189</v>
      </c>
      <c r="I33" s="4"/>
    </row>
    <row r="34" spans="1:9" ht="21" x14ac:dyDescent="0.4">
      <c r="A34" s="4">
        <v>3</v>
      </c>
      <c r="B34" s="4" t="s">
        <v>8</v>
      </c>
      <c r="C34" s="4" t="s">
        <v>23</v>
      </c>
      <c r="D34" s="4" t="s">
        <v>190</v>
      </c>
      <c r="E34" s="4"/>
      <c r="F34" s="1"/>
      <c r="G34" s="4">
        <v>1</v>
      </c>
      <c r="H34" s="4" t="s">
        <v>191</v>
      </c>
      <c r="I34" s="4"/>
    </row>
    <row r="35" spans="1:9" ht="21" x14ac:dyDescent="0.4">
      <c r="A35" s="4">
        <v>2</v>
      </c>
      <c r="B35" s="4" t="s">
        <v>7</v>
      </c>
      <c r="C35" s="4" t="s">
        <v>21</v>
      </c>
      <c r="D35" s="4" t="s">
        <v>141</v>
      </c>
      <c r="E35" s="4"/>
      <c r="F35" s="1"/>
      <c r="G35" s="4"/>
      <c r="H35" s="4"/>
      <c r="I35" s="4"/>
    </row>
    <row r="36" spans="1:9" ht="21" x14ac:dyDescent="0.4">
      <c r="A36" s="4"/>
      <c r="B36" s="4"/>
      <c r="C36" s="6" t="s">
        <v>22</v>
      </c>
      <c r="D36" s="4" t="s">
        <v>143</v>
      </c>
      <c r="E36" s="4"/>
      <c r="F36" s="1"/>
      <c r="G36" s="4">
        <f>SUM(A33:A35)+SUM(G33:G34)</f>
        <v>11</v>
      </c>
      <c r="H36" s="4" t="s">
        <v>10</v>
      </c>
      <c r="I36" s="4"/>
    </row>
    <row r="37" spans="1:9" ht="21" x14ac:dyDescent="0.4">
      <c r="A37" s="4"/>
      <c r="B37" s="4"/>
      <c r="C37" s="6"/>
      <c r="D37" s="4"/>
      <c r="E37" s="4"/>
      <c r="F37" s="1"/>
      <c r="I37" s="4"/>
    </row>
    <row r="38" spans="1:9" ht="21" x14ac:dyDescent="0.4">
      <c r="C38" s="4"/>
      <c r="D38" s="1"/>
      <c r="F38" s="4"/>
      <c r="I38" s="4"/>
    </row>
    <row r="39" spans="1:9" ht="21" x14ac:dyDescent="0.4">
      <c r="A39" s="6"/>
      <c r="B39" s="4"/>
      <c r="C39" s="1"/>
      <c r="D39" s="1"/>
      <c r="F39" s="4"/>
      <c r="G39" s="4"/>
      <c r="H39" s="4"/>
      <c r="I39" s="4"/>
    </row>
    <row r="40" spans="1:9" ht="21" x14ac:dyDescent="0.4">
      <c r="A40" s="6"/>
      <c r="B40" s="1"/>
      <c r="C40" s="1"/>
      <c r="D40" s="1"/>
      <c r="E40" s="1"/>
      <c r="F40" s="1"/>
      <c r="G40" s="4"/>
      <c r="H40" s="4"/>
      <c r="I40" s="4"/>
    </row>
    <row r="41" spans="1:9" ht="30" x14ac:dyDescent="0.5">
      <c r="A41" s="3" t="str">
        <f>+A1</f>
        <v>Community Area - #62 - West Elsdon</v>
      </c>
      <c r="B41" s="32"/>
      <c r="C41" s="3"/>
      <c r="D41" s="3"/>
      <c r="E41" s="3"/>
      <c r="F41" s="32"/>
      <c r="G41" s="32"/>
      <c r="H41" s="32"/>
      <c r="I41" s="7"/>
    </row>
    <row r="42" spans="1:9" ht="49.95" customHeight="1" x14ac:dyDescent="0.5">
      <c r="A42" s="6"/>
      <c r="B42" s="3"/>
      <c r="C42" s="1"/>
      <c r="D42" s="1"/>
      <c r="E42" s="1"/>
      <c r="F42" s="1"/>
      <c r="G42" s="4"/>
      <c r="H42" s="4"/>
      <c r="I42" s="4"/>
    </row>
    <row r="43" spans="1:9" ht="21" x14ac:dyDescent="0.4">
      <c r="A43" s="4"/>
      <c r="B43" s="1"/>
      <c r="C43" s="4"/>
      <c r="D43" s="4"/>
      <c r="E43" s="4"/>
      <c r="F43" s="2" t="s">
        <v>4</v>
      </c>
      <c r="G43" s="2"/>
      <c r="H43" s="4"/>
      <c r="I43" s="4"/>
    </row>
    <row r="44" spans="1:9" ht="21" x14ac:dyDescent="0.4">
      <c r="A44" s="4"/>
      <c r="B44" s="1" t="s">
        <v>1</v>
      </c>
      <c r="C44" s="1"/>
      <c r="D44" s="1" t="s">
        <v>2</v>
      </c>
      <c r="E44" s="1" t="s">
        <v>3</v>
      </c>
      <c r="F44" s="1" t="s">
        <v>0</v>
      </c>
      <c r="G44" s="1" t="s">
        <v>5</v>
      </c>
      <c r="H44" s="1" t="s">
        <v>6</v>
      </c>
      <c r="I44" s="4"/>
    </row>
    <row r="45" spans="1:9" ht="10.5" customHeight="1" x14ac:dyDescent="0.35">
      <c r="A45" s="4"/>
      <c r="F45" s="4"/>
      <c r="G45" s="4"/>
      <c r="H45" s="4"/>
      <c r="I45" s="4"/>
    </row>
    <row r="46" spans="1:9" ht="20.399999999999999" customHeight="1" x14ac:dyDescent="0.35">
      <c r="A46" s="4">
        <v>1</v>
      </c>
      <c r="B46" s="4"/>
      <c r="D46" s="4"/>
      <c r="E46" s="4"/>
      <c r="F46" s="4"/>
      <c r="G46" s="4"/>
      <c r="H46" s="33"/>
      <c r="I46" s="4"/>
    </row>
    <row r="47" spans="1:9" ht="20.399999999999999" customHeight="1" x14ac:dyDescent="0.35">
      <c r="A47" s="4">
        <f t="shared" ref="A47:A62" si="1">1+A46</f>
        <v>2</v>
      </c>
      <c r="B47" s="4"/>
      <c r="D47" s="4"/>
      <c r="E47" s="4"/>
      <c r="F47" s="4"/>
      <c r="G47" s="4"/>
      <c r="I47" s="4"/>
    </row>
    <row r="48" spans="1:9" ht="20.399999999999999" customHeight="1" x14ac:dyDescent="0.35">
      <c r="A48" s="4">
        <f t="shared" si="1"/>
        <v>3</v>
      </c>
      <c r="B48" s="4"/>
      <c r="C48" s="4"/>
      <c r="D48" s="4"/>
      <c r="E48" s="4"/>
      <c r="F48" s="4"/>
      <c r="G48" s="4"/>
      <c r="H48" s="4"/>
      <c r="I48" s="4"/>
    </row>
    <row r="49" spans="1:13" ht="20.399999999999999" customHeight="1" x14ac:dyDescent="0.35">
      <c r="A49" s="4">
        <f t="shared" si="1"/>
        <v>4</v>
      </c>
      <c r="B49" s="4"/>
      <c r="D49" s="4"/>
      <c r="E49" s="4"/>
      <c r="F49" s="4"/>
      <c r="G49" s="4"/>
      <c r="H49" s="33"/>
      <c r="I49" s="4"/>
    </row>
    <row r="50" spans="1:13" ht="20.399999999999999" customHeight="1" x14ac:dyDescent="0.35">
      <c r="A50" s="4">
        <f t="shared" si="1"/>
        <v>5</v>
      </c>
      <c r="B50" s="4"/>
      <c r="C50" s="4"/>
      <c r="D50" s="4"/>
      <c r="E50" s="4"/>
      <c r="F50" s="5"/>
      <c r="G50" s="4"/>
      <c r="H50" s="4"/>
      <c r="I50" s="4"/>
    </row>
    <row r="51" spans="1:13" ht="20.399999999999999" customHeight="1" x14ac:dyDescent="0.35">
      <c r="A51" s="4">
        <f t="shared" si="1"/>
        <v>6</v>
      </c>
      <c r="B51" s="4"/>
      <c r="D51" s="4"/>
      <c r="E51" s="4"/>
      <c r="H51" s="4"/>
    </row>
    <row r="52" spans="1:13" ht="20.399999999999999" customHeight="1" x14ac:dyDescent="0.35">
      <c r="A52" s="4">
        <f t="shared" si="1"/>
        <v>7</v>
      </c>
      <c r="B52" s="4"/>
      <c r="C52" s="4"/>
      <c r="E52" s="4"/>
      <c r="F52" s="4"/>
      <c r="G52" s="4"/>
      <c r="H52" s="4"/>
      <c r="I52" s="4"/>
    </row>
    <row r="53" spans="1:13" ht="20.399999999999999" customHeight="1" x14ac:dyDescent="0.35">
      <c r="A53" s="4">
        <f t="shared" si="1"/>
        <v>8</v>
      </c>
      <c r="B53" s="4"/>
      <c r="C53" s="4"/>
      <c r="D53" s="4"/>
      <c r="E53" s="4"/>
      <c r="F53" s="4"/>
      <c r="G53" s="4"/>
      <c r="H53" s="4"/>
      <c r="I53" s="4"/>
    </row>
    <row r="54" spans="1:13" ht="20.399999999999999" customHeight="1" x14ac:dyDescent="0.35">
      <c r="A54" s="4">
        <f t="shared" si="1"/>
        <v>9</v>
      </c>
      <c r="B54" s="4"/>
      <c r="C54" s="4"/>
      <c r="D54" s="4"/>
      <c r="E54" s="4"/>
      <c r="F54" s="4"/>
      <c r="G54" s="4"/>
      <c r="H54" s="4"/>
      <c r="I54" s="4"/>
    </row>
    <row r="55" spans="1:13" ht="20.399999999999999" customHeight="1" x14ac:dyDescent="0.35">
      <c r="A55" s="4">
        <f t="shared" si="1"/>
        <v>10</v>
      </c>
      <c r="B55" s="4"/>
      <c r="C55" s="4"/>
      <c r="D55" s="4"/>
      <c r="E55" s="4"/>
      <c r="F55" s="4"/>
      <c r="G55" s="4"/>
      <c r="H55" s="4"/>
      <c r="I55" s="4"/>
    </row>
    <row r="56" spans="1:13" ht="20.399999999999999" customHeight="1" x14ac:dyDescent="0.35">
      <c r="A56" s="4">
        <f t="shared" si="1"/>
        <v>11</v>
      </c>
      <c r="B56" s="4"/>
      <c r="F56" s="4"/>
      <c r="G56" s="4"/>
      <c r="H56" s="4"/>
      <c r="I56" s="4"/>
    </row>
    <row r="57" spans="1:13" ht="20.399999999999999" customHeight="1" x14ac:dyDescent="0.35">
      <c r="A57" s="4">
        <f t="shared" si="1"/>
        <v>12</v>
      </c>
      <c r="B57" s="4"/>
      <c r="C57" s="4"/>
      <c r="D57" s="4"/>
      <c r="E57" s="4"/>
      <c r="F57" s="4"/>
      <c r="G57" s="4"/>
      <c r="H57" s="4"/>
      <c r="I57" s="4"/>
    </row>
    <row r="58" spans="1:13" ht="20.399999999999999" customHeight="1" x14ac:dyDescent="0.35">
      <c r="A58" s="4">
        <f t="shared" si="1"/>
        <v>13</v>
      </c>
      <c r="B58" s="4"/>
      <c r="C58" s="4"/>
      <c r="D58" s="4"/>
      <c r="E58" s="4"/>
      <c r="F58" s="4"/>
      <c r="G58" s="4"/>
      <c r="H58" s="4"/>
      <c r="I58" s="4"/>
    </row>
    <row r="59" spans="1:13" ht="20.399999999999999" customHeight="1" x14ac:dyDescent="0.35">
      <c r="A59" s="4">
        <f t="shared" si="1"/>
        <v>14</v>
      </c>
      <c r="B59" s="4"/>
      <c r="F59" s="4"/>
      <c r="G59" s="4"/>
      <c r="H59" s="4"/>
      <c r="I59" s="4"/>
    </row>
    <row r="60" spans="1:13" ht="20.399999999999999" customHeight="1" x14ac:dyDescent="0.35">
      <c r="A60" s="4">
        <f t="shared" si="1"/>
        <v>15</v>
      </c>
      <c r="B60" s="4"/>
      <c r="D60" s="4"/>
      <c r="E60" s="4"/>
      <c r="F60" s="4"/>
      <c r="G60" s="4"/>
      <c r="H60" s="4"/>
      <c r="I60" s="4"/>
    </row>
    <row r="61" spans="1:13" ht="20.399999999999999" customHeight="1" x14ac:dyDescent="0.35">
      <c r="A61" s="4">
        <f t="shared" si="1"/>
        <v>16</v>
      </c>
      <c r="B61" s="4"/>
      <c r="D61" s="4"/>
      <c r="E61" s="4"/>
      <c r="F61" s="4"/>
      <c r="G61" s="4"/>
      <c r="H61" s="4"/>
      <c r="I61" s="4"/>
    </row>
    <row r="62" spans="1:13" ht="20.399999999999999" customHeight="1" x14ac:dyDescent="0.35">
      <c r="A62" s="4">
        <f t="shared" si="1"/>
        <v>17</v>
      </c>
      <c r="B62" s="4"/>
      <c r="D62" s="4"/>
      <c r="E62" s="4"/>
      <c r="F62" s="4"/>
      <c r="G62" s="4"/>
      <c r="H62" s="4"/>
      <c r="I62" s="4"/>
      <c r="J62" s="4"/>
      <c r="K62" s="4"/>
      <c r="L62" s="4"/>
      <c r="M62" s="4"/>
    </row>
    <row r="63" spans="1:13" ht="20.399999999999999" customHeight="1" x14ac:dyDescent="0.35">
      <c r="A63" s="4"/>
      <c r="F63" s="4"/>
      <c r="G63" s="4"/>
      <c r="H63" s="4"/>
      <c r="I63" s="4"/>
      <c r="J63" s="4"/>
      <c r="K63" s="4"/>
      <c r="L63" s="4"/>
      <c r="M63" s="4"/>
    </row>
    <row r="64" spans="1:13" ht="20.399999999999999" x14ac:dyDescent="0.35">
      <c r="A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</row>
    <row r="65" spans="1:13" ht="20.399999999999999" x14ac:dyDescent="0.35">
      <c r="A65" s="4"/>
      <c r="B65" s="4"/>
      <c r="C65" s="4"/>
      <c r="D65" s="4"/>
      <c r="E65" s="4"/>
      <c r="F65" s="5"/>
      <c r="G65" s="4"/>
      <c r="H65" s="6"/>
      <c r="I65" s="4"/>
      <c r="J65" s="4"/>
      <c r="K65" s="4"/>
      <c r="L65" s="4"/>
      <c r="M65" s="4"/>
    </row>
    <row r="66" spans="1:13" ht="20.399999999999999" x14ac:dyDescent="0.35">
      <c r="A66" s="4"/>
      <c r="B66" s="4" t="s">
        <v>7</v>
      </c>
      <c r="F66" s="5"/>
      <c r="H66" s="4"/>
    </row>
    <row r="67" spans="1:13" ht="20.399999999999999" x14ac:dyDescent="0.35">
      <c r="A67" s="4"/>
      <c r="B67" s="4" t="s">
        <v>9</v>
      </c>
      <c r="F67" s="4"/>
      <c r="G67" s="4"/>
      <c r="H67" s="4"/>
    </row>
    <row r="68" spans="1:13" ht="20.399999999999999" x14ac:dyDescent="0.35">
      <c r="A68" s="4"/>
      <c r="B68" s="4" t="s">
        <v>8</v>
      </c>
      <c r="H68" s="4"/>
    </row>
    <row r="69" spans="1:13" ht="20.399999999999999" x14ac:dyDescent="0.35">
      <c r="A69" s="4"/>
      <c r="B69" s="4" t="s">
        <v>136</v>
      </c>
    </row>
    <row r="70" spans="1:13" ht="20.399999999999999" x14ac:dyDescent="0.35">
      <c r="B70" s="4"/>
      <c r="G70" s="4">
        <f>SUM(A65:A69)+SUM(G65:G69)</f>
        <v>0</v>
      </c>
      <c r="H70" s="4" t="s">
        <v>10</v>
      </c>
    </row>
    <row r="71" spans="1:13" ht="20.399999999999999" x14ac:dyDescent="0.35">
      <c r="A71" s="4"/>
    </row>
    <row r="72" spans="1:13" ht="20.399999999999999" x14ac:dyDescent="0.35">
      <c r="A72" s="4"/>
    </row>
    <row r="73" spans="1:13" ht="20.399999999999999" x14ac:dyDescent="0.35">
      <c r="C73" s="4"/>
      <c r="D73" s="4"/>
    </row>
    <row r="74" spans="1:13" ht="20.399999999999999" x14ac:dyDescent="0.35">
      <c r="C74" s="4"/>
    </row>
    <row r="75" spans="1:13" ht="20.399999999999999" x14ac:dyDescent="0.35">
      <c r="C75" s="4"/>
    </row>
    <row r="76" spans="1:13" ht="20.399999999999999" x14ac:dyDescent="0.35">
      <c r="C76" s="4"/>
    </row>
    <row r="77" spans="1:13" ht="20.399999999999999" x14ac:dyDescent="0.35">
      <c r="C77" s="4"/>
    </row>
    <row r="78" spans="1:13" ht="20.399999999999999" x14ac:dyDescent="0.35">
      <c r="C78" s="4"/>
    </row>
    <row r="79" spans="1:13" ht="20.399999999999999" x14ac:dyDescent="0.35">
      <c r="C79" s="4"/>
    </row>
    <row r="80" spans="1:13" ht="20.399999999999999" x14ac:dyDescent="0.35">
      <c r="C80" s="4"/>
    </row>
    <row r="81" spans="3:3" ht="20.399999999999999" x14ac:dyDescent="0.35">
      <c r="C81" s="4"/>
    </row>
    <row r="82" spans="3:3" ht="20.399999999999999" x14ac:dyDescent="0.35">
      <c r="C82" s="4"/>
    </row>
    <row r="83" spans="3:3" ht="20.399999999999999" x14ac:dyDescent="0.35">
      <c r="C83" s="4"/>
    </row>
    <row r="84" spans="3:3" ht="20.399999999999999" x14ac:dyDescent="0.35">
      <c r="C84" s="4"/>
    </row>
    <row r="85" spans="3:3" ht="20.399999999999999" x14ac:dyDescent="0.35">
      <c r="C85" s="4"/>
    </row>
    <row r="86" spans="3:3" ht="20.399999999999999" x14ac:dyDescent="0.35">
      <c r="C86" s="4"/>
    </row>
    <row r="87" spans="3:3" ht="20.399999999999999" x14ac:dyDescent="0.35">
      <c r="C87" s="4"/>
    </row>
    <row r="88" spans="3:3" ht="20.399999999999999" x14ac:dyDescent="0.35">
      <c r="C88" s="4"/>
    </row>
    <row r="89" spans="3:3" ht="20.399999999999999" x14ac:dyDescent="0.35">
      <c r="C89" s="4"/>
    </row>
    <row r="90" spans="3:3" ht="20.399999999999999" x14ac:dyDescent="0.35">
      <c r="C90" s="4"/>
    </row>
    <row r="91" spans="3:3" ht="20.399999999999999" x14ac:dyDescent="0.35">
      <c r="C91" s="4"/>
    </row>
    <row r="92" spans="3:3" ht="20.399999999999999" x14ac:dyDescent="0.35">
      <c r="C92" s="4"/>
    </row>
    <row r="93" spans="3:3" ht="20.399999999999999" x14ac:dyDescent="0.35">
      <c r="C93" s="4"/>
    </row>
    <row r="94" spans="3:3" ht="20.399999999999999" x14ac:dyDescent="0.35">
      <c r="C94" s="4"/>
    </row>
    <row r="95" spans="3:3" ht="20.399999999999999" x14ac:dyDescent="0.35">
      <c r="C95" s="4"/>
    </row>
    <row r="96" spans="3:3" ht="20.399999999999999" x14ac:dyDescent="0.35">
      <c r="C96" s="4"/>
    </row>
    <row r="97" spans="3:3" ht="20.399999999999999" x14ac:dyDescent="0.35">
      <c r="C97" s="4"/>
    </row>
    <row r="98" spans="3:3" ht="20.399999999999999" x14ac:dyDescent="0.35">
      <c r="C98" s="4"/>
    </row>
    <row r="99" spans="3:3" ht="20.399999999999999" x14ac:dyDescent="0.35">
      <c r="C99" s="4"/>
    </row>
    <row r="100" spans="3:3" ht="20.399999999999999" x14ac:dyDescent="0.35">
      <c r="C100" s="4"/>
    </row>
    <row r="101" spans="3:3" ht="20.399999999999999" x14ac:dyDescent="0.35">
      <c r="C101" s="4"/>
    </row>
    <row r="102" spans="3:3" ht="20.399999999999999" x14ac:dyDescent="0.35">
      <c r="C102" s="4"/>
    </row>
    <row r="103" spans="3:3" ht="20.399999999999999" x14ac:dyDescent="0.35">
      <c r="C103" s="4"/>
    </row>
    <row r="104" spans="3:3" ht="20.399999999999999" x14ac:dyDescent="0.35">
      <c r="C104" s="4"/>
    </row>
    <row r="105" spans="3:3" ht="20.399999999999999" x14ac:dyDescent="0.35">
      <c r="C105" s="4"/>
    </row>
    <row r="106" spans="3:3" ht="20.399999999999999" x14ac:dyDescent="0.35">
      <c r="C106" s="4"/>
    </row>
    <row r="107" spans="3:3" ht="20.399999999999999" x14ac:dyDescent="0.35">
      <c r="C107" s="4"/>
    </row>
    <row r="108" spans="3:3" ht="20.399999999999999" x14ac:dyDescent="0.35">
      <c r="C108" s="4"/>
    </row>
    <row r="109" spans="3:3" ht="20.399999999999999" x14ac:dyDescent="0.35">
      <c r="C109" s="4"/>
    </row>
    <row r="110" spans="3:3" ht="20.399999999999999" x14ac:dyDescent="0.35">
      <c r="C110" s="4"/>
    </row>
    <row r="111" spans="3:3" ht="20.399999999999999" x14ac:dyDescent="0.35">
      <c r="C111" s="4"/>
    </row>
    <row r="112" spans="3:3" ht="20.399999999999999" x14ac:dyDescent="0.35">
      <c r="C112" s="4"/>
    </row>
    <row r="113" spans="3:3" ht="20.399999999999999" x14ac:dyDescent="0.35">
      <c r="C113" s="4"/>
    </row>
    <row r="114" spans="3:3" ht="20.399999999999999" x14ac:dyDescent="0.35">
      <c r="C114" s="4"/>
    </row>
    <row r="115" spans="3:3" ht="20.399999999999999" x14ac:dyDescent="0.35">
      <c r="C115" s="4"/>
    </row>
    <row r="116" spans="3:3" ht="20.399999999999999" x14ac:dyDescent="0.35">
      <c r="C116" s="4"/>
    </row>
    <row r="117" spans="3:3" ht="20.399999999999999" x14ac:dyDescent="0.35">
      <c r="C117" s="4"/>
    </row>
    <row r="118" spans="3:3" ht="20.399999999999999" x14ac:dyDescent="0.35">
      <c r="C118" s="4"/>
    </row>
    <row r="119" spans="3:3" ht="20.399999999999999" x14ac:dyDescent="0.35">
      <c r="C119" s="4"/>
    </row>
    <row r="120" spans="3:3" ht="20.399999999999999" x14ac:dyDescent="0.35">
      <c r="C120" s="4"/>
    </row>
    <row r="121" spans="3:3" ht="20.399999999999999" x14ac:dyDescent="0.35">
      <c r="C121" s="4"/>
    </row>
    <row r="122" spans="3:3" ht="20.399999999999999" x14ac:dyDescent="0.35">
      <c r="C122" s="4"/>
    </row>
    <row r="123" spans="3:3" ht="20.399999999999999" x14ac:dyDescent="0.35">
      <c r="C123" s="4"/>
    </row>
    <row r="124" spans="3:3" ht="20.399999999999999" x14ac:dyDescent="0.35">
      <c r="C124" s="4"/>
    </row>
    <row r="125" spans="3:3" ht="20.399999999999999" x14ac:dyDescent="0.35">
      <c r="C125" s="4"/>
    </row>
    <row r="126" spans="3:3" ht="20.399999999999999" x14ac:dyDescent="0.35">
      <c r="C126" s="4"/>
    </row>
    <row r="127" spans="3:3" ht="20.399999999999999" x14ac:dyDescent="0.35">
      <c r="C127" s="4"/>
    </row>
    <row r="128" spans="3:3" ht="20.399999999999999" x14ac:dyDescent="0.35">
      <c r="C128" s="4"/>
    </row>
    <row r="129" spans="3:3" ht="20.399999999999999" x14ac:dyDescent="0.35">
      <c r="C129" s="4"/>
    </row>
    <row r="130" spans="3:3" ht="20.399999999999999" x14ac:dyDescent="0.35">
      <c r="C130" s="4"/>
    </row>
    <row r="131" spans="3:3" ht="20.399999999999999" x14ac:dyDescent="0.35">
      <c r="C131" s="4"/>
    </row>
    <row r="132" spans="3:3" ht="20.399999999999999" x14ac:dyDescent="0.35">
      <c r="C132" s="4"/>
    </row>
    <row r="133" spans="3:3" ht="20.399999999999999" x14ac:dyDescent="0.35">
      <c r="C133" s="4"/>
    </row>
    <row r="134" spans="3:3" ht="20.399999999999999" x14ac:dyDescent="0.35">
      <c r="C134" s="4"/>
    </row>
    <row r="135" spans="3:3" ht="20.399999999999999" x14ac:dyDescent="0.35">
      <c r="C135" s="4"/>
    </row>
    <row r="136" spans="3:3" ht="20.399999999999999" x14ac:dyDescent="0.35">
      <c r="C136" s="4"/>
    </row>
    <row r="137" spans="3:3" ht="20.399999999999999" x14ac:dyDescent="0.35">
      <c r="C137" s="4"/>
    </row>
    <row r="138" spans="3:3" ht="20.399999999999999" x14ac:dyDescent="0.35">
      <c r="C138" s="4"/>
    </row>
    <row r="139" spans="3:3" ht="20.399999999999999" x14ac:dyDescent="0.35">
      <c r="C139" s="4"/>
    </row>
    <row r="140" spans="3:3" ht="20.399999999999999" x14ac:dyDescent="0.35">
      <c r="C140" s="4"/>
    </row>
    <row r="141" spans="3:3" ht="20.399999999999999" x14ac:dyDescent="0.35">
      <c r="C141" s="4"/>
    </row>
    <row r="142" spans="3:3" ht="20.399999999999999" x14ac:dyDescent="0.35">
      <c r="C142" s="4"/>
    </row>
    <row r="143" spans="3:3" ht="20.399999999999999" x14ac:dyDescent="0.35">
      <c r="C143" s="4"/>
    </row>
    <row r="144" spans="3:3" ht="20.399999999999999" x14ac:dyDescent="0.35">
      <c r="C144" s="4"/>
    </row>
    <row r="145" spans="3:3" ht="20.399999999999999" x14ac:dyDescent="0.35">
      <c r="C145" s="4"/>
    </row>
    <row r="146" spans="3:3" ht="20.399999999999999" x14ac:dyDescent="0.35">
      <c r="C146" s="4"/>
    </row>
    <row r="147" spans="3:3" ht="20.399999999999999" x14ac:dyDescent="0.35">
      <c r="C147" s="4"/>
    </row>
    <row r="148" spans="3:3" ht="20.399999999999999" x14ac:dyDescent="0.35">
      <c r="C148" s="4"/>
    </row>
    <row r="149" spans="3:3" ht="20.399999999999999" x14ac:dyDescent="0.35">
      <c r="C149" s="4"/>
    </row>
    <row r="150" spans="3:3" ht="20.399999999999999" x14ac:dyDescent="0.35">
      <c r="C150" s="4"/>
    </row>
    <row r="151" spans="3:3" ht="20.399999999999999" x14ac:dyDescent="0.35">
      <c r="C151" s="4"/>
    </row>
    <row r="152" spans="3:3" ht="20.399999999999999" x14ac:dyDescent="0.35">
      <c r="C152" s="4"/>
    </row>
    <row r="153" spans="3:3" ht="20.399999999999999" x14ac:dyDescent="0.35">
      <c r="C153" s="4"/>
    </row>
    <row r="154" spans="3:3" ht="20.399999999999999" x14ac:dyDescent="0.35">
      <c r="C154" s="4"/>
    </row>
    <row r="155" spans="3:3" ht="20.399999999999999" x14ac:dyDescent="0.35">
      <c r="C155" s="4"/>
    </row>
    <row r="156" spans="3:3" ht="20.399999999999999" x14ac:dyDescent="0.35">
      <c r="C156" s="4"/>
    </row>
    <row r="157" spans="3:3" ht="20.399999999999999" x14ac:dyDescent="0.35">
      <c r="C157" s="4"/>
    </row>
    <row r="158" spans="3:3" ht="20.399999999999999" x14ac:dyDescent="0.35">
      <c r="C158" s="4"/>
    </row>
    <row r="159" spans="3:3" ht="20.399999999999999" x14ac:dyDescent="0.35">
      <c r="C159" s="4"/>
    </row>
    <row r="160" spans="3:3" ht="20.399999999999999" x14ac:dyDescent="0.35">
      <c r="C160" s="4"/>
    </row>
    <row r="161" spans="3:3" ht="20.399999999999999" x14ac:dyDescent="0.35">
      <c r="C161" s="4"/>
    </row>
    <row r="162" spans="3:3" ht="20.399999999999999" x14ac:dyDescent="0.35">
      <c r="C162" s="4"/>
    </row>
    <row r="163" spans="3:3" ht="20.399999999999999" x14ac:dyDescent="0.35">
      <c r="C163" s="4"/>
    </row>
    <row r="164" spans="3:3" ht="20.399999999999999" x14ac:dyDescent="0.35">
      <c r="C164" s="4"/>
    </row>
    <row r="165" spans="3:3" ht="20.399999999999999" x14ac:dyDescent="0.35">
      <c r="C165" s="4"/>
    </row>
    <row r="166" spans="3:3" ht="20.399999999999999" x14ac:dyDescent="0.35">
      <c r="C166" s="4"/>
    </row>
    <row r="167" spans="3:3" ht="20.399999999999999" x14ac:dyDescent="0.35">
      <c r="C167" s="4"/>
    </row>
    <row r="168" spans="3:3" ht="20.399999999999999" x14ac:dyDescent="0.35">
      <c r="C168" s="4"/>
    </row>
    <row r="169" spans="3:3" ht="20.399999999999999" x14ac:dyDescent="0.35">
      <c r="C169" s="4"/>
    </row>
    <row r="170" spans="3:3" ht="20.399999999999999" x14ac:dyDescent="0.35">
      <c r="C170" s="4"/>
    </row>
    <row r="171" spans="3:3" ht="20.399999999999999" x14ac:dyDescent="0.35">
      <c r="C171" s="4"/>
    </row>
    <row r="172" spans="3:3" ht="20.399999999999999" x14ac:dyDescent="0.35">
      <c r="C172" s="4"/>
    </row>
    <row r="173" spans="3:3" ht="20.399999999999999" x14ac:dyDescent="0.35">
      <c r="C173" s="4"/>
    </row>
    <row r="174" spans="3:3" ht="20.399999999999999" x14ac:dyDescent="0.35">
      <c r="C174" s="4"/>
    </row>
    <row r="175" spans="3:3" ht="20.399999999999999" x14ac:dyDescent="0.35">
      <c r="C175" s="4"/>
    </row>
    <row r="176" spans="3:3" ht="20.399999999999999" x14ac:dyDescent="0.35">
      <c r="C176" s="4"/>
    </row>
    <row r="177" spans="3:3" ht="20.399999999999999" x14ac:dyDescent="0.35">
      <c r="C177" s="4"/>
    </row>
    <row r="178" spans="3:3" ht="20.399999999999999" x14ac:dyDescent="0.35">
      <c r="C178" s="4"/>
    </row>
    <row r="179" spans="3:3" ht="20.399999999999999" x14ac:dyDescent="0.35">
      <c r="C179" s="4"/>
    </row>
    <row r="180" spans="3:3" ht="20.399999999999999" x14ac:dyDescent="0.35">
      <c r="C180" s="4"/>
    </row>
    <row r="181" spans="3:3" ht="20.399999999999999" x14ac:dyDescent="0.35">
      <c r="C181" s="4"/>
    </row>
    <row r="182" spans="3:3" ht="20.399999999999999" x14ac:dyDescent="0.35">
      <c r="C182" s="4"/>
    </row>
    <row r="183" spans="3:3" ht="20.399999999999999" x14ac:dyDescent="0.35">
      <c r="C183" s="4"/>
    </row>
    <row r="184" spans="3:3" ht="20.399999999999999" x14ac:dyDescent="0.35">
      <c r="C184" s="4"/>
    </row>
    <row r="185" spans="3:3" ht="20.399999999999999" x14ac:dyDescent="0.35">
      <c r="C185" s="4"/>
    </row>
    <row r="186" spans="3:3" ht="20.399999999999999" x14ac:dyDescent="0.35">
      <c r="C186" s="4"/>
    </row>
    <row r="187" spans="3:3" ht="20.399999999999999" x14ac:dyDescent="0.35">
      <c r="C187" s="4"/>
    </row>
    <row r="188" spans="3:3" ht="20.399999999999999" x14ac:dyDescent="0.35">
      <c r="C188" s="4"/>
    </row>
    <row r="189" spans="3:3" ht="20.399999999999999" x14ac:dyDescent="0.35">
      <c r="C189" s="4"/>
    </row>
    <row r="190" spans="3:3" ht="20.399999999999999" x14ac:dyDescent="0.35">
      <c r="C190" s="4"/>
    </row>
    <row r="191" spans="3:3" ht="20.399999999999999" x14ac:dyDescent="0.35">
      <c r="C191" s="4"/>
    </row>
    <row r="192" spans="3:3" ht="20.399999999999999" x14ac:dyDescent="0.35">
      <c r="C192" s="4"/>
    </row>
    <row r="193" spans="3:3" ht="20.399999999999999" x14ac:dyDescent="0.35">
      <c r="C193" s="4"/>
    </row>
    <row r="194" spans="3:3" ht="20.399999999999999" x14ac:dyDescent="0.35">
      <c r="C194" s="4"/>
    </row>
    <row r="195" spans="3:3" ht="20.399999999999999" x14ac:dyDescent="0.35">
      <c r="C195" s="4"/>
    </row>
    <row r="196" spans="3:3" ht="20.399999999999999" x14ac:dyDescent="0.35">
      <c r="C196" s="4"/>
    </row>
    <row r="197" spans="3:3" ht="20.399999999999999" x14ac:dyDescent="0.35">
      <c r="C197" s="4"/>
    </row>
    <row r="198" spans="3:3" ht="20.399999999999999" x14ac:dyDescent="0.35">
      <c r="C198" s="4"/>
    </row>
    <row r="199" spans="3:3" ht="20.399999999999999" x14ac:dyDescent="0.35">
      <c r="C199" s="4"/>
    </row>
    <row r="200" spans="3:3" ht="20.399999999999999" x14ac:dyDescent="0.35">
      <c r="C200" s="4"/>
    </row>
    <row r="201" spans="3:3" ht="20.399999999999999" x14ac:dyDescent="0.35">
      <c r="C201" s="4"/>
    </row>
    <row r="202" spans="3:3" ht="20.399999999999999" x14ac:dyDescent="0.35">
      <c r="C202" s="4"/>
    </row>
    <row r="203" spans="3:3" ht="20.399999999999999" x14ac:dyDescent="0.35">
      <c r="C203" s="4"/>
    </row>
    <row r="204" spans="3:3" ht="20.399999999999999" x14ac:dyDescent="0.35">
      <c r="C204" s="4"/>
    </row>
    <row r="205" spans="3:3" ht="20.399999999999999" x14ac:dyDescent="0.35">
      <c r="C205" s="4"/>
    </row>
    <row r="206" spans="3:3" ht="20.399999999999999" x14ac:dyDescent="0.35">
      <c r="C206" s="4"/>
    </row>
    <row r="207" spans="3:3" ht="20.399999999999999" x14ac:dyDescent="0.35">
      <c r="C207" s="4"/>
    </row>
    <row r="208" spans="3:3" ht="20.399999999999999" x14ac:dyDescent="0.35">
      <c r="C208" s="4"/>
    </row>
    <row r="209" spans="3:3" ht="20.399999999999999" x14ac:dyDescent="0.35">
      <c r="C209" s="4"/>
    </row>
    <row r="210" spans="3:3" ht="20.399999999999999" x14ac:dyDescent="0.35">
      <c r="C210" s="4"/>
    </row>
    <row r="211" spans="3:3" ht="20.399999999999999" x14ac:dyDescent="0.35">
      <c r="C211" s="4"/>
    </row>
    <row r="212" spans="3:3" ht="20.399999999999999" x14ac:dyDescent="0.35">
      <c r="C212" s="4"/>
    </row>
    <row r="213" spans="3:3" ht="20.399999999999999" x14ac:dyDescent="0.35">
      <c r="C213" s="4"/>
    </row>
    <row r="214" spans="3:3" ht="20.399999999999999" x14ac:dyDescent="0.35">
      <c r="C214" s="4"/>
    </row>
    <row r="215" spans="3:3" ht="20.399999999999999" x14ac:dyDescent="0.35">
      <c r="C215" s="4"/>
    </row>
    <row r="216" spans="3:3" ht="20.399999999999999" x14ac:dyDescent="0.35">
      <c r="C216" s="4"/>
    </row>
    <row r="217" spans="3:3" ht="20.399999999999999" x14ac:dyDescent="0.35">
      <c r="C217" s="4"/>
    </row>
    <row r="218" spans="3:3" ht="20.399999999999999" x14ac:dyDescent="0.35">
      <c r="C218" s="4"/>
    </row>
    <row r="219" spans="3:3" ht="20.399999999999999" x14ac:dyDescent="0.35">
      <c r="C219" s="4"/>
    </row>
    <row r="220" spans="3:3" ht="20.399999999999999" x14ac:dyDescent="0.35">
      <c r="C220" s="4"/>
    </row>
    <row r="221" spans="3:3" ht="20.399999999999999" x14ac:dyDescent="0.35">
      <c r="C221" s="4"/>
    </row>
    <row r="222" spans="3:3" ht="20.399999999999999" x14ac:dyDescent="0.35">
      <c r="C222" s="4"/>
    </row>
    <row r="223" spans="3:3" ht="20.399999999999999" x14ac:dyDescent="0.35">
      <c r="C223" s="4"/>
    </row>
    <row r="224" spans="3:3" ht="20.399999999999999" x14ac:dyDescent="0.35">
      <c r="C224" s="4"/>
    </row>
    <row r="225" spans="3:3" ht="20.399999999999999" x14ac:dyDescent="0.35">
      <c r="C225" s="4"/>
    </row>
    <row r="226" spans="3:3" ht="20.399999999999999" x14ac:dyDescent="0.35">
      <c r="C226" s="4"/>
    </row>
    <row r="227" spans="3:3" ht="20.399999999999999" x14ac:dyDescent="0.35">
      <c r="C227" s="4"/>
    </row>
    <row r="228" spans="3:3" ht="20.399999999999999" x14ac:dyDescent="0.35">
      <c r="C228" s="4"/>
    </row>
    <row r="229" spans="3:3" ht="20.399999999999999" x14ac:dyDescent="0.35">
      <c r="C229" s="4"/>
    </row>
    <row r="230" spans="3:3" ht="20.399999999999999" x14ac:dyDescent="0.35">
      <c r="C230" s="4"/>
    </row>
    <row r="231" spans="3:3" ht="20.399999999999999" x14ac:dyDescent="0.35">
      <c r="C231" s="4"/>
    </row>
    <row r="232" spans="3:3" ht="20.399999999999999" x14ac:dyDescent="0.35">
      <c r="C232" s="4"/>
    </row>
    <row r="233" spans="3:3" ht="20.399999999999999" x14ac:dyDescent="0.35">
      <c r="C233" s="4"/>
    </row>
    <row r="234" spans="3:3" ht="20.399999999999999" x14ac:dyDescent="0.35">
      <c r="C234" s="4"/>
    </row>
    <row r="235" spans="3:3" ht="20.399999999999999" x14ac:dyDescent="0.35">
      <c r="C235" s="4"/>
    </row>
    <row r="236" spans="3:3" ht="20.399999999999999" x14ac:dyDescent="0.35">
      <c r="C236" s="4"/>
    </row>
    <row r="237" spans="3:3" ht="20.399999999999999" x14ac:dyDescent="0.35">
      <c r="C237" s="4"/>
    </row>
    <row r="238" spans="3:3" ht="20.399999999999999" x14ac:dyDescent="0.35">
      <c r="C238" s="4"/>
    </row>
    <row r="239" spans="3:3" ht="20.399999999999999" x14ac:dyDescent="0.35">
      <c r="C239" s="4"/>
    </row>
    <row r="240" spans="3:3" ht="20.399999999999999" x14ac:dyDescent="0.35">
      <c r="C240" s="4"/>
    </row>
    <row r="241" spans="3:3" ht="20.399999999999999" x14ac:dyDescent="0.35">
      <c r="C241" s="4"/>
    </row>
    <row r="242" spans="3:3" ht="20.399999999999999" x14ac:dyDescent="0.35">
      <c r="C242" s="4"/>
    </row>
    <row r="243" spans="3:3" ht="20.399999999999999" x14ac:dyDescent="0.35">
      <c r="C243" s="4"/>
    </row>
    <row r="244" spans="3:3" ht="20.399999999999999" x14ac:dyDescent="0.35">
      <c r="C244" s="4"/>
    </row>
    <row r="245" spans="3:3" ht="20.399999999999999" x14ac:dyDescent="0.35">
      <c r="C245" s="4"/>
    </row>
    <row r="246" spans="3:3" ht="20.399999999999999" x14ac:dyDescent="0.35">
      <c r="C246" s="4"/>
    </row>
    <row r="247" spans="3:3" ht="20.399999999999999" x14ac:dyDescent="0.35">
      <c r="C247" s="4"/>
    </row>
    <row r="248" spans="3:3" ht="20.399999999999999" x14ac:dyDescent="0.35">
      <c r="C248" s="4"/>
    </row>
    <row r="249" spans="3:3" ht="20.399999999999999" x14ac:dyDescent="0.35">
      <c r="C249" s="4"/>
    </row>
    <row r="250" spans="3:3" ht="20.399999999999999" x14ac:dyDescent="0.35">
      <c r="C250" s="4"/>
    </row>
    <row r="251" spans="3:3" ht="20.399999999999999" x14ac:dyDescent="0.35">
      <c r="C251" s="4"/>
    </row>
    <row r="252" spans="3:3" ht="20.399999999999999" x14ac:dyDescent="0.35">
      <c r="C252" s="4"/>
    </row>
    <row r="253" spans="3:3" ht="20.399999999999999" x14ac:dyDescent="0.35">
      <c r="C253" s="4"/>
    </row>
    <row r="254" spans="3:3" ht="20.399999999999999" x14ac:dyDescent="0.35">
      <c r="C254" s="4"/>
    </row>
    <row r="255" spans="3:3" ht="20.399999999999999" x14ac:dyDescent="0.35">
      <c r="C255" s="4"/>
    </row>
    <row r="256" spans="3:3" ht="20.399999999999999" x14ac:dyDescent="0.35">
      <c r="C256" s="4"/>
    </row>
    <row r="257" spans="3:4" ht="20.399999999999999" x14ac:dyDescent="0.35">
      <c r="C257" s="4"/>
    </row>
    <row r="258" spans="3:4" ht="20.399999999999999" x14ac:dyDescent="0.35">
      <c r="C258" s="4"/>
    </row>
    <row r="259" spans="3:4" ht="20.399999999999999" x14ac:dyDescent="0.35">
      <c r="C259" s="4"/>
    </row>
    <row r="260" spans="3:4" ht="20.399999999999999" x14ac:dyDescent="0.35">
      <c r="C260" s="4"/>
    </row>
    <row r="261" spans="3:4" ht="20.399999999999999" x14ac:dyDescent="0.35">
      <c r="C261" s="4"/>
    </row>
    <row r="262" spans="3:4" ht="20.399999999999999" x14ac:dyDescent="0.35">
      <c r="C262" s="4"/>
    </row>
    <row r="263" spans="3:4" ht="20.399999999999999" x14ac:dyDescent="0.35">
      <c r="C263" s="4"/>
    </row>
    <row r="264" spans="3:4" ht="20.399999999999999" x14ac:dyDescent="0.35">
      <c r="C264" s="4"/>
    </row>
    <row r="265" spans="3:4" ht="20.399999999999999" x14ac:dyDescent="0.35">
      <c r="C265" s="4"/>
    </row>
    <row r="266" spans="3:4" ht="20.399999999999999" x14ac:dyDescent="0.35">
      <c r="C266" s="4"/>
    </row>
    <row r="267" spans="3:4" ht="20.399999999999999" x14ac:dyDescent="0.35">
      <c r="C267" s="4"/>
    </row>
    <row r="268" spans="3:4" ht="20.399999999999999" x14ac:dyDescent="0.35">
      <c r="C268" s="4"/>
    </row>
    <row r="269" spans="3:4" ht="20.399999999999999" x14ac:dyDescent="0.35">
      <c r="C269" s="4"/>
    </row>
    <row r="270" spans="3:4" ht="20.399999999999999" x14ac:dyDescent="0.35">
      <c r="C270" s="4"/>
      <c r="D270" s="4"/>
    </row>
    <row r="271" spans="3:4" ht="20.399999999999999" x14ac:dyDescent="0.35">
      <c r="C271" s="4"/>
      <c r="D271" s="4"/>
    </row>
    <row r="272" spans="3:4" ht="20.399999999999999" x14ac:dyDescent="0.35">
      <c r="C272" s="4"/>
      <c r="D272" s="4"/>
    </row>
    <row r="273" spans="3:4" ht="20.399999999999999" x14ac:dyDescent="0.35">
      <c r="C273" s="4"/>
      <c r="D273" s="4"/>
    </row>
    <row r="274" spans="3:4" ht="20.399999999999999" x14ac:dyDescent="0.35">
      <c r="C274" s="4"/>
      <c r="D274" s="4"/>
    </row>
    <row r="275" spans="3:4" ht="20.399999999999999" x14ac:dyDescent="0.35">
      <c r="C275" s="4"/>
      <c r="D275" s="4"/>
    </row>
    <row r="276" spans="3:4" ht="20.399999999999999" x14ac:dyDescent="0.35">
      <c r="C276" s="4"/>
      <c r="D276" s="4"/>
    </row>
    <row r="277" spans="3:4" ht="20.399999999999999" x14ac:dyDescent="0.35">
      <c r="C277" s="4"/>
      <c r="D277" s="4"/>
    </row>
    <row r="278" spans="3:4" ht="20.399999999999999" x14ac:dyDescent="0.35">
      <c r="C278" s="4"/>
      <c r="D278" s="4"/>
    </row>
    <row r="279" spans="3:4" ht="20.399999999999999" x14ac:dyDescent="0.35">
      <c r="C279" s="4"/>
      <c r="D279" s="4"/>
    </row>
    <row r="280" spans="3:4" ht="20.399999999999999" x14ac:dyDescent="0.35">
      <c r="C280" s="4"/>
      <c r="D280" s="4"/>
    </row>
    <row r="281" spans="3:4" ht="20.399999999999999" x14ac:dyDescent="0.35">
      <c r="C281" s="4"/>
      <c r="D281" s="4"/>
    </row>
    <row r="282" spans="3:4" ht="20.399999999999999" x14ac:dyDescent="0.35">
      <c r="C282" s="4"/>
      <c r="D282" s="4"/>
    </row>
    <row r="283" spans="3:4" ht="20.399999999999999" x14ac:dyDescent="0.35">
      <c r="C283" s="4"/>
      <c r="D283" s="4"/>
    </row>
    <row r="284" spans="3:4" ht="20.399999999999999" x14ac:dyDescent="0.35">
      <c r="C284" s="4"/>
      <c r="D284" s="4"/>
    </row>
    <row r="285" spans="3:4" ht="20.399999999999999" x14ac:dyDescent="0.35">
      <c r="C285" s="4"/>
      <c r="D285" s="4"/>
    </row>
    <row r="286" spans="3:4" ht="20.399999999999999" x14ac:dyDescent="0.35">
      <c r="C286" s="4"/>
      <c r="D286" s="4"/>
    </row>
    <row r="287" spans="3:4" ht="20.399999999999999" x14ac:dyDescent="0.35">
      <c r="C287" s="4"/>
      <c r="D287" s="4"/>
    </row>
    <row r="288" spans="3:4" ht="20.399999999999999" x14ac:dyDescent="0.35">
      <c r="C288" s="4"/>
      <c r="D288" s="4"/>
    </row>
    <row r="289" spans="3:4" ht="20.399999999999999" x14ac:dyDescent="0.35">
      <c r="C289" s="4"/>
      <c r="D289" s="4"/>
    </row>
    <row r="290" spans="3:4" ht="20.399999999999999" x14ac:dyDescent="0.35">
      <c r="C290" s="4"/>
      <c r="D290" s="4"/>
    </row>
    <row r="291" spans="3:4" ht="20.399999999999999" x14ac:dyDescent="0.35">
      <c r="C291" s="4"/>
      <c r="D291" s="4"/>
    </row>
    <row r="292" spans="3:4" ht="20.399999999999999" x14ac:dyDescent="0.35">
      <c r="C292" s="4"/>
      <c r="D292" s="4"/>
    </row>
    <row r="293" spans="3:4" ht="20.399999999999999" x14ac:dyDescent="0.35">
      <c r="C293" s="4"/>
      <c r="D293" s="4"/>
    </row>
    <row r="294" spans="3:4" ht="20.399999999999999" x14ac:dyDescent="0.35">
      <c r="C294" s="4"/>
      <c r="D294" s="4"/>
    </row>
    <row r="295" spans="3:4" ht="20.399999999999999" x14ac:dyDescent="0.35">
      <c r="C295" s="4"/>
      <c r="D295" s="4"/>
    </row>
    <row r="296" spans="3:4" ht="20.399999999999999" x14ac:dyDescent="0.35">
      <c r="C296" s="4"/>
      <c r="D296" s="4"/>
    </row>
    <row r="297" spans="3:4" ht="20.399999999999999" x14ac:dyDescent="0.35">
      <c r="C297" s="4"/>
      <c r="D297" s="4"/>
    </row>
    <row r="298" spans="3:4" ht="20.399999999999999" x14ac:dyDescent="0.35">
      <c r="C298" s="4"/>
      <c r="D298" s="4"/>
    </row>
    <row r="299" spans="3:4" ht="20.399999999999999" x14ac:dyDescent="0.35">
      <c r="C299" s="4"/>
      <c r="D299" s="4"/>
    </row>
    <row r="300" spans="3:4" ht="20.399999999999999" x14ac:dyDescent="0.35">
      <c r="C300" s="4"/>
      <c r="D300" s="4"/>
    </row>
    <row r="301" spans="3:4" ht="20.399999999999999" x14ac:dyDescent="0.35">
      <c r="C301" s="4"/>
      <c r="D301" s="4"/>
    </row>
    <row r="302" spans="3:4" ht="20.399999999999999" x14ac:dyDescent="0.35">
      <c r="C302" s="4"/>
      <c r="D302" s="4"/>
    </row>
    <row r="303" spans="3:4" ht="20.399999999999999" x14ac:dyDescent="0.35">
      <c r="C303" s="4"/>
      <c r="D303" s="4"/>
    </row>
    <row r="304" spans="3:4" ht="20.399999999999999" x14ac:dyDescent="0.35">
      <c r="C304" s="4"/>
      <c r="D304" s="4"/>
    </row>
    <row r="305" spans="3:4" ht="20.399999999999999" x14ac:dyDescent="0.35">
      <c r="C305" s="4"/>
      <c r="D305" s="4"/>
    </row>
    <row r="306" spans="3:4" ht="20.399999999999999" x14ac:dyDescent="0.35">
      <c r="C306" s="4"/>
      <c r="D306" s="4"/>
    </row>
    <row r="307" spans="3:4" ht="20.399999999999999" x14ac:dyDescent="0.35">
      <c r="C307" s="4"/>
      <c r="D307" s="4"/>
    </row>
    <row r="308" spans="3:4" ht="20.399999999999999" x14ac:dyDescent="0.35">
      <c r="C308" s="4"/>
      <c r="D308" s="4"/>
    </row>
    <row r="309" spans="3:4" ht="20.399999999999999" x14ac:dyDescent="0.35">
      <c r="C309" s="4"/>
      <c r="D309" s="4"/>
    </row>
    <row r="310" spans="3:4" ht="20.399999999999999" x14ac:dyDescent="0.35">
      <c r="C310" s="4"/>
      <c r="D310" s="4"/>
    </row>
    <row r="311" spans="3:4" ht="20.399999999999999" x14ac:dyDescent="0.35">
      <c r="C311" s="4"/>
      <c r="D311" s="4"/>
    </row>
    <row r="312" spans="3:4" ht="20.399999999999999" x14ac:dyDescent="0.35">
      <c r="C312" s="4"/>
      <c r="D312" s="4"/>
    </row>
    <row r="313" spans="3:4" ht="20.399999999999999" x14ac:dyDescent="0.35">
      <c r="C313" s="4"/>
      <c r="D313" s="4"/>
    </row>
    <row r="314" spans="3:4" ht="20.399999999999999" x14ac:dyDescent="0.35">
      <c r="C314" s="4"/>
      <c r="D314" s="4"/>
    </row>
    <row r="315" spans="3:4" ht="20.399999999999999" x14ac:dyDescent="0.35">
      <c r="C315" s="4"/>
      <c r="D315" s="4"/>
    </row>
    <row r="316" spans="3:4" ht="20.399999999999999" x14ac:dyDescent="0.35">
      <c r="C316" s="4"/>
      <c r="D316" s="4"/>
    </row>
    <row r="317" spans="3:4" ht="20.399999999999999" x14ac:dyDescent="0.35">
      <c r="C317" s="4"/>
      <c r="D317" s="4"/>
    </row>
    <row r="318" spans="3:4" ht="20.399999999999999" x14ac:dyDescent="0.35">
      <c r="C318" s="4"/>
      <c r="D318" s="4"/>
    </row>
    <row r="319" spans="3:4" ht="20.399999999999999" x14ac:dyDescent="0.35">
      <c r="C319" s="4"/>
      <c r="D319" s="4"/>
    </row>
    <row r="320" spans="3:4" ht="20.399999999999999" x14ac:dyDescent="0.35">
      <c r="C320" s="4"/>
      <c r="D320" s="4"/>
    </row>
    <row r="321" spans="3:4" ht="20.399999999999999" x14ac:dyDescent="0.35">
      <c r="C321" s="4"/>
      <c r="D321" s="4"/>
    </row>
    <row r="322" spans="3:4" ht="20.399999999999999" x14ac:dyDescent="0.35">
      <c r="C322" s="4"/>
      <c r="D322" s="4"/>
    </row>
    <row r="323" spans="3:4" ht="20.399999999999999" x14ac:dyDescent="0.35">
      <c r="C323" s="4"/>
      <c r="D323" s="4"/>
    </row>
    <row r="324" spans="3:4" ht="20.399999999999999" x14ac:dyDescent="0.35">
      <c r="C324" s="4"/>
      <c r="D324" s="4"/>
    </row>
    <row r="325" spans="3:4" ht="20.399999999999999" x14ac:dyDescent="0.35">
      <c r="C325" s="4"/>
      <c r="D325" s="4"/>
    </row>
    <row r="326" spans="3:4" ht="20.399999999999999" x14ac:dyDescent="0.35">
      <c r="C326" s="4"/>
      <c r="D326" s="4"/>
    </row>
    <row r="327" spans="3:4" ht="20.399999999999999" x14ac:dyDescent="0.35">
      <c r="C327" s="4"/>
      <c r="D327" s="4"/>
    </row>
    <row r="328" spans="3:4" ht="20.399999999999999" x14ac:dyDescent="0.35">
      <c r="C328" s="4"/>
      <c r="D328" s="4"/>
    </row>
    <row r="329" spans="3:4" ht="20.399999999999999" x14ac:dyDescent="0.35">
      <c r="C329" s="4"/>
      <c r="D329" s="4"/>
    </row>
    <row r="330" spans="3:4" ht="20.399999999999999" x14ac:dyDescent="0.35">
      <c r="C330" s="4"/>
      <c r="D330" s="4"/>
    </row>
    <row r="331" spans="3:4" ht="20.399999999999999" x14ac:dyDescent="0.35">
      <c r="C331" s="4"/>
      <c r="D331" s="4"/>
    </row>
    <row r="332" spans="3:4" ht="20.399999999999999" x14ac:dyDescent="0.35">
      <c r="C332" s="4"/>
      <c r="D332" s="4"/>
    </row>
    <row r="333" spans="3:4" ht="20.399999999999999" x14ac:dyDescent="0.35">
      <c r="C333" s="4"/>
      <c r="D333" s="4"/>
    </row>
    <row r="334" spans="3:4" ht="20.399999999999999" x14ac:dyDescent="0.35">
      <c r="C334" s="4"/>
      <c r="D334" s="4"/>
    </row>
    <row r="335" spans="3:4" ht="20.399999999999999" x14ac:dyDescent="0.35">
      <c r="C335" s="4"/>
      <c r="D335" s="4"/>
    </row>
    <row r="336" spans="3:4" ht="20.399999999999999" x14ac:dyDescent="0.35">
      <c r="C336" s="4"/>
      <c r="D336" s="4"/>
    </row>
    <row r="337" spans="3:4" ht="20.399999999999999" x14ac:dyDescent="0.35">
      <c r="C337" s="4"/>
      <c r="D337" s="4"/>
    </row>
    <row r="338" spans="3:4" ht="20.399999999999999" x14ac:dyDescent="0.35">
      <c r="C338" s="4"/>
      <c r="D338" s="4"/>
    </row>
    <row r="339" spans="3:4" ht="20.399999999999999" x14ac:dyDescent="0.35">
      <c r="C339" s="4"/>
      <c r="D339" s="4"/>
    </row>
    <row r="340" spans="3:4" ht="20.399999999999999" x14ac:dyDescent="0.35">
      <c r="C340" s="4"/>
      <c r="D340" s="4"/>
    </row>
    <row r="341" spans="3:4" ht="20.399999999999999" x14ac:dyDescent="0.35">
      <c r="C341" s="4"/>
      <c r="D341" s="4"/>
    </row>
    <row r="342" spans="3:4" ht="20.399999999999999" x14ac:dyDescent="0.35">
      <c r="C342" s="4"/>
      <c r="D342" s="4"/>
    </row>
    <row r="343" spans="3:4" ht="20.399999999999999" x14ac:dyDescent="0.35">
      <c r="C343" s="4"/>
      <c r="D343" s="4"/>
    </row>
    <row r="344" spans="3:4" ht="20.399999999999999" x14ac:dyDescent="0.35">
      <c r="C344" s="4"/>
      <c r="D344" s="4"/>
    </row>
    <row r="345" spans="3:4" ht="20.399999999999999" x14ac:dyDescent="0.35">
      <c r="C345" s="4"/>
      <c r="D345" s="4"/>
    </row>
    <row r="346" spans="3:4" ht="20.399999999999999" x14ac:dyDescent="0.35">
      <c r="C346" s="4"/>
      <c r="D346" s="4"/>
    </row>
    <row r="347" spans="3:4" ht="20.399999999999999" x14ac:dyDescent="0.35">
      <c r="C347" s="4"/>
      <c r="D347" s="4"/>
    </row>
    <row r="348" spans="3:4" ht="20.399999999999999" x14ac:dyDescent="0.35">
      <c r="C348" s="4"/>
      <c r="D348" s="4"/>
    </row>
    <row r="349" spans="3:4" ht="20.399999999999999" x14ac:dyDescent="0.35">
      <c r="C349" s="4"/>
      <c r="D349" s="4"/>
    </row>
    <row r="350" spans="3:4" ht="20.399999999999999" x14ac:dyDescent="0.35">
      <c r="C350" s="4"/>
      <c r="D350" s="4"/>
    </row>
    <row r="351" spans="3:4" ht="20.399999999999999" x14ac:dyDescent="0.35">
      <c r="C351" s="4"/>
      <c r="D351" s="4"/>
    </row>
    <row r="352" spans="3:4" ht="20.399999999999999" x14ac:dyDescent="0.35">
      <c r="C352" s="4"/>
      <c r="D352" s="4"/>
    </row>
    <row r="353" spans="3:4" ht="20.399999999999999" x14ac:dyDescent="0.35">
      <c r="C353" s="4"/>
      <c r="D353" s="4"/>
    </row>
    <row r="354" spans="3:4" ht="20.399999999999999" x14ac:dyDescent="0.35">
      <c r="C354" s="4"/>
      <c r="D354" s="4"/>
    </row>
    <row r="355" spans="3:4" ht="20.399999999999999" x14ac:dyDescent="0.35">
      <c r="C355" s="4"/>
      <c r="D355" s="4"/>
    </row>
    <row r="356" spans="3:4" ht="20.399999999999999" x14ac:dyDescent="0.35">
      <c r="C356" s="4"/>
      <c r="D356" s="4"/>
    </row>
    <row r="357" spans="3:4" ht="20.399999999999999" x14ac:dyDescent="0.35">
      <c r="C357" s="4"/>
      <c r="D357" s="4"/>
    </row>
    <row r="358" spans="3:4" ht="20.399999999999999" x14ac:dyDescent="0.35">
      <c r="C358" s="4"/>
      <c r="D358" s="4"/>
    </row>
    <row r="359" spans="3:4" ht="20.399999999999999" x14ac:dyDescent="0.35">
      <c r="C359" s="4"/>
      <c r="D359" s="4"/>
    </row>
    <row r="360" spans="3:4" ht="20.399999999999999" x14ac:dyDescent="0.35">
      <c r="C360" s="4"/>
      <c r="D360" s="4"/>
    </row>
    <row r="361" spans="3:4" ht="20.399999999999999" x14ac:dyDescent="0.35">
      <c r="C361" s="4"/>
      <c r="D361" s="4"/>
    </row>
    <row r="362" spans="3:4" ht="20.399999999999999" x14ac:dyDescent="0.35">
      <c r="C362" s="4"/>
      <c r="D362" s="4"/>
    </row>
    <row r="363" spans="3:4" ht="20.399999999999999" x14ac:dyDescent="0.35">
      <c r="C363" s="4"/>
      <c r="D363" s="4"/>
    </row>
    <row r="364" spans="3:4" ht="20.399999999999999" x14ac:dyDescent="0.35">
      <c r="C364" s="4"/>
      <c r="D364" s="4"/>
    </row>
    <row r="365" spans="3:4" ht="20.399999999999999" x14ac:dyDescent="0.35">
      <c r="C365" s="4"/>
      <c r="D365" s="4"/>
    </row>
    <row r="366" spans="3:4" ht="20.399999999999999" x14ac:dyDescent="0.35">
      <c r="C366" s="4"/>
      <c r="D366" s="4"/>
    </row>
    <row r="367" spans="3:4" ht="20.399999999999999" x14ac:dyDescent="0.35">
      <c r="C367" s="4"/>
      <c r="D367" s="4"/>
    </row>
    <row r="368" spans="3:4" ht="20.399999999999999" x14ac:dyDescent="0.35">
      <c r="C368" s="4"/>
      <c r="D368" s="4"/>
    </row>
    <row r="369" spans="3:4" ht="20.399999999999999" x14ac:dyDescent="0.35">
      <c r="C369" s="4"/>
      <c r="D369" s="4"/>
    </row>
    <row r="370" spans="3:4" ht="20.399999999999999" x14ac:dyDescent="0.35">
      <c r="C370" s="4"/>
      <c r="D370" s="4"/>
    </row>
    <row r="371" spans="3:4" ht="20.399999999999999" x14ac:dyDescent="0.35">
      <c r="C371" s="4"/>
      <c r="D371" s="4"/>
    </row>
    <row r="372" spans="3:4" ht="20.399999999999999" x14ac:dyDescent="0.35">
      <c r="C372" s="4"/>
      <c r="D372" s="4"/>
    </row>
    <row r="373" spans="3:4" ht="20.399999999999999" x14ac:dyDescent="0.35">
      <c r="C373" s="4"/>
      <c r="D373" s="4"/>
    </row>
    <row r="374" spans="3:4" ht="20.399999999999999" x14ac:dyDescent="0.35">
      <c r="C374" s="4"/>
      <c r="D374" s="4"/>
    </row>
    <row r="375" spans="3:4" ht="20.399999999999999" x14ac:dyDescent="0.35">
      <c r="C375" s="4"/>
      <c r="D375" s="4"/>
    </row>
    <row r="376" spans="3:4" ht="20.399999999999999" x14ac:dyDescent="0.35">
      <c r="C376" s="4"/>
      <c r="D376" s="4"/>
    </row>
    <row r="377" spans="3:4" ht="20.399999999999999" x14ac:dyDescent="0.35">
      <c r="C377" s="4"/>
      <c r="D377" s="4"/>
    </row>
    <row r="378" spans="3:4" ht="20.399999999999999" x14ac:dyDescent="0.35">
      <c r="C378" s="4"/>
      <c r="D378" s="4"/>
    </row>
    <row r="379" spans="3:4" ht="20.399999999999999" x14ac:dyDescent="0.35">
      <c r="C379" s="4"/>
      <c r="D379" s="4"/>
    </row>
    <row r="380" spans="3:4" ht="20.399999999999999" x14ac:dyDescent="0.35">
      <c r="C380" s="4"/>
      <c r="D380" s="4"/>
    </row>
    <row r="381" spans="3:4" ht="20.399999999999999" x14ac:dyDescent="0.35">
      <c r="C381" s="4"/>
      <c r="D381" s="4"/>
    </row>
    <row r="382" spans="3:4" ht="20.399999999999999" x14ac:dyDescent="0.35">
      <c r="C382" s="4"/>
      <c r="D382" s="4"/>
    </row>
    <row r="383" spans="3:4" ht="20.399999999999999" x14ac:dyDescent="0.35">
      <c r="C383" s="4"/>
      <c r="D383" s="4"/>
    </row>
    <row r="443" spans="2:2" ht="20.399999999999999" x14ac:dyDescent="0.35">
      <c r="B443" s="4"/>
    </row>
    <row r="444" spans="2:2" ht="20.399999999999999" x14ac:dyDescent="0.35">
      <c r="B444" s="4"/>
    </row>
    <row r="445" spans="2:2" ht="20.399999999999999" x14ac:dyDescent="0.35">
      <c r="B445" s="4"/>
    </row>
    <row r="446" spans="2:2" ht="20.399999999999999" x14ac:dyDescent="0.35">
      <c r="B446" s="4"/>
    </row>
    <row r="447" spans="2:2" ht="20.399999999999999" x14ac:dyDescent="0.35">
      <c r="B447" s="4"/>
    </row>
    <row r="448" spans="2:2" ht="20.399999999999999" customHeight="1" x14ac:dyDescent="0.35">
      <c r="B448" s="4"/>
    </row>
    <row r="450" spans="2:2" ht="20.399999999999999" x14ac:dyDescent="0.35">
      <c r="B450" s="4"/>
    </row>
    <row r="451" spans="2:2" ht="20.399999999999999" x14ac:dyDescent="0.35">
      <c r="B451" s="4"/>
    </row>
    <row r="452" spans="2:2" ht="20.399999999999999" x14ac:dyDescent="0.35">
      <c r="B452" s="4"/>
    </row>
    <row r="453" spans="2:2" ht="20.399999999999999" x14ac:dyDescent="0.35">
      <c r="B453" s="4"/>
    </row>
    <row r="454" spans="2:2" ht="20.399999999999999" x14ac:dyDescent="0.35">
      <c r="B454" s="4"/>
    </row>
    <row r="455" spans="2:2" ht="20.399999999999999" x14ac:dyDescent="0.35">
      <c r="B455" s="4"/>
    </row>
    <row r="456" spans="2:2" ht="20.399999999999999" x14ac:dyDescent="0.35">
      <c r="B456" s="4"/>
    </row>
    <row r="457" spans="2:2" ht="20.399999999999999" x14ac:dyDescent="0.35">
      <c r="B457" s="4"/>
    </row>
    <row r="458" spans="2:2" ht="20.399999999999999" x14ac:dyDescent="0.35">
      <c r="B458" s="4"/>
    </row>
    <row r="459" spans="2:2" ht="20.399999999999999" x14ac:dyDescent="0.35">
      <c r="B459" s="4"/>
    </row>
    <row r="460" spans="2:2" ht="20.399999999999999" x14ac:dyDescent="0.35">
      <c r="B460" s="4"/>
    </row>
    <row r="461" spans="2:2" ht="20.399999999999999" x14ac:dyDescent="0.35">
      <c r="B461" s="4"/>
    </row>
    <row r="462" spans="2:2" ht="20.399999999999999" x14ac:dyDescent="0.35">
      <c r="B462" s="4"/>
    </row>
    <row r="463" spans="2:2" ht="20.399999999999999" x14ac:dyDescent="0.35">
      <c r="B463" s="4"/>
    </row>
    <row r="464" spans="2:2" ht="20.399999999999999" x14ac:dyDescent="0.35">
      <c r="B464" s="4"/>
    </row>
    <row r="465" spans="2:2" ht="20.399999999999999" x14ac:dyDescent="0.35">
      <c r="B465" s="4"/>
    </row>
    <row r="466" spans="2:2" ht="20.399999999999999" x14ac:dyDescent="0.35">
      <c r="B466" s="4"/>
    </row>
  </sheetData>
  <sortState ref="G3:I6">
    <sortCondition descending="1" ref="I3:I6"/>
  </sortState>
  <pageMargins left="0" right="0" top="0.75" bottom="0" header="0.3" footer="0.3"/>
  <pageSetup scale="5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zoomScale="87" zoomScaleNormal="87" workbookViewId="0"/>
  </sheetViews>
  <sheetFormatPr defaultRowHeight="13.2" x14ac:dyDescent="0.25"/>
  <cols>
    <col min="1" max="1" width="4.5546875" bestFit="1" customWidth="1"/>
    <col min="2" max="2" width="45.88671875" customWidth="1"/>
    <col min="3" max="3" width="13.109375" bestFit="1" customWidth="1"/>
    <col min="4" max="4" width="29.109375" customWidth="1"/>
    <col min="5" max="5" width="12.21875" customWidth="1"/>
    <col min="6" max="6" width="12.109375" bestFit="1" customWidth="1"/>
    <col min="7" max="7" width="12.88671875" customWidth="1"/>
    <col min="8" max="8" width="92.88671875" bestFit="1" customWidth="1"/>
  </cols>
  <sheetData>
    <row r="1" spans="1:8" ht="30" x14ac:dyDescent="0.5">
      <c r="A1" s="3" t="s">
        <v>132</v>
      </c>
      <c r="B1" s="14"/>
      <c r="C1" s="7"/>
      <c r="D1" s="7"/>
      <c r="E1" s="7"/>
      <c r="F1" s="7"/>
      <c r="G1" s="7"/>
      <c r="H1" s="7"/>
    </row>
    <row r="2" spans="1:8" ht="40.049999999999997" customHeight="1" x14ac:dyDescent="0.3">
      <c r="A2" s="15"/>
      <c r="B2" s="14"/>
      <c r="C2" s="14"/>
      <c r="D2" s="14"/>
      <c r="E2" s="14"/>
      <c r="F2" s="14"/>
      <c r="G2" s="14"/>
      <c r="H2" s="14"/>
    </row>
    <row r="3" spans="1:8" ht="17.399999999999999" x14ac:dyDescent="0.3">
      <c r="A3" s="16"/>
      <c r="B3" s="17" t="s">
        <v>43</v>
      </c>
      <c r="C3" s="18"/>
      <c r="D3" s="18"/>
      <c r="E3" s="19">
        <v>1930</v>
      </c>
      <c r="F3" s="20">
        <v>131114</v>
      </c>
      <c r="G3" s="19" t="s">
        <v>33</v>
      </c>
      <c r="H3" s="21" t="s">
        <v>48</v>
      </c>
    </row>
    <row r="4" spans="1:8" ht="17.399999999999999" x14ac:dyDescent="0.3">
      <c r="A4" s="15"/>
      <c r="B4" s="18" t="s">
        <v>44</v>
      </c>
      <c r="C4" s="18"/>
      <c r="D4" s="18"/>
      <c r="E4" s="18">
        <v>1960</v>
      </c>
      <c r="F4" s="20">
        <v>125133</v>
      </c>
      <c r="G4" s="18"/>
      <c r="H4" s="18"/>
    </row>
    <row r="5" spans="1:8" ht="17.399999999999999" x14ac:dyDescent="0.3">
      <c r="A5" s="15"/>
      <c r="B5" s="18" t="s">
        <v>47</v>
      </c>
      <c r="C5" s="18"/>
      <c r="D5" s="19"/>
      <c r="E5" s="18">
        <v>1980</v>
      </c>
      <c r="F5" s="20">
        <v>138026</v>
      </c>
      <c r="G5" s="19"/>
      <c r="H5" s="21"/>
    </row>
    <row r="6" spans="1:8" ht="17.399999999999999" x14ac:dyDescent="0.3">
      <c r="A6" s="15"/>
      <c r="B6" s="22" t="s">
        <v>45</v>
      </c>
      <c r="C6" s="18"/>
      <c r="D6" s="18"/>
      <c r="E6" s="18">
        <v>2000</v>
      </c>
      <c r="F6" s="23">
        <v>117527</v>
      </c>
      <c r="G6" s="19" t="s">
        <v>34</v>
      </c>
      <c r="H6" s="24">
        <v>0.90200000000000002</v>
      </c>
    </row>
    <row r="7" spans="1:8" ht="17.399999999999999" x14ac:dyDescent="0.3">
      <c r="A7" s="15"/>
      <c r="B7" s="18" t="s">
        <v>46</v>
      </c>
      <c r="C7" s="18"/>
      <c r="D7" s="18"/>
      <c r="E7" s="18">
        <v>2010</v>
      </c>
      <c r="F7" s="20">
        <v>98514</v>
      </c>
      <c r="G7" s="19" t="s">
        <v>34</v>
      </c>
      <c r="H7" s="24">
        <v>0.85099999999999998</v>
      </c>
    </row>
    <row r="8" spans="1:8" ht="17.399999999999999" x14ac:dyDescent="0.3">
      <c r="A8" s="15"/>
      <c r="B8" s="16"/>
      <c r="C8" s="18"/>
      <c r="D8" s="18"/>
      <c r="E8" s="18"/>
      <c r="F8" s="18"/>
      <c r="G8" s="19" t="s">
        <v>35</v>
      </c>
      <c r="H8" s="21" t="s">
        <v>38</v>
      </c>
    </row>
    <row r="9" spans="1:8" ht="21" x14ac:dyDescent="0.6">
      <c r="A9" s="18"/>
      <c r="B9" s="18" t="s">
        <v>42</v>
      </c>
      <c r="C9" s="18"/>
      <c r="D9" s="19" t="s">
        <v>36</v>
      </c>
      <c r="E9" s="25" t="s">
        <v>131</v>
      </c>
      <c r="F9" s="18"/>
      <c r="G9" s="19" t="s">
        <v>33</v>
      </c>
      <c r="H9" s="21" t="s">
        <v>37</v>
      </c>
    </row>
    <row r="10" spans="1:8" ht="17.399999999999999" x14ac:dyDescent="0.3">
      <c r="A10" s="18"/>
      <c r="B10" s="18"/>
      <c r="C10" s="18"/>
      <c r="D10" s="18"/>
      <c r="E10" s="18"/>
      <c r="F10" s="18"/>
      <c r="G10" s="18"/>
      <c r="H10" s="18"/>
    </row>
    <row r="11" spans="1:8" ht="17.399999999999999" x14ac:dyDescent="0.3">
      <c r="A11" s="18"/>
      <c r="B11" s="18"/>
      <c r="C11" s="18"/>
      <c r="D11" s="18"/>
      <c r="E11" s="18"/>
      <c r="F11" s="26" t="s">
        <v>4</v>
      </c>
      <c r="G11" s="26"/>
      <c r="H11" s="18"/>
    </row>
    <row r="12" spans="1:8" ht="17.399999999999999" x14ac:dyDescent="0.3">
      <c r="A12" s="18"/>
      <c r="B12" s="27" t="s">
        <v>1</v>
      </c>
      <c r="C12" s="27"/>
      <c r="D12" s="27" t="s">
        <v>2</v>
      </c>
      <c r="E12" s="27" t="s">
        <v>3</v>
      </c>
      <c r="F12" s="27" t="s">
        <v>0</v>
      </c>
      <c r="G12" s="27" t="s">
        <v>5</v>
      </c>
      <c r="H12" s="27" t="s">
        <v>6</v>
      </c>
    </row>
    <row r="13" spans="1:8" ht="17.399999999999999" x14ac:dyDescent="0.3">
      <c r="A13" s="18"/>
      <c r="B13" s="27"/>
      <c r="C13" s="27"/>
      <c r="D13" s="27"/>
      <c r="E13" s="27"/>
      <c r="F13" s="27"/>
      <c r="G13" s="18"/>
      <c r="H13" s="18"/>
    </row>
    <row r="14" spans="1:8" ht="17.399999999999999" x14ac:dyDescent="0.3">
      <c r="A14" s="18">
        <v>1</v>
      </c>
      <c r="B14" s="18" t="s">
        <v>130</v>
      </c>
      <c r="C14" s="18"/>
      <c r="D14" s="18" t="s">
        <v>129</v>
      </c>
      <c r="E14" s="18">
        <v>60644</v>
      </c>
      <c r="F14" s="18">
        <v>1903</v>
      </c>
      <c r="G14" s="18"/>
      <c r="H14" s="18" t="s">
        <v>128</v>
      </c>
    </row>
    <row r="15" spans="1:8" ht="17.399999999999999" x14ac:dyDescent="0.3">
      <c r="A15" s="18">
        <f t="shared" ref="A15:A24" si="0">1+A14</f>
        <v>2</v>
      </c>
      <c r="B15" s="18" t="s">
        <v>127</v>
      </c>
      <c r="C15" s="18"/>
      <c r="D15" s="18" t="s">
        <v>126</v>
      </c>
      <c r="E15" s="18">
        <v>60644</v>
      </c>
      <c r="F15" s="18">
        <v>1908</v>
      </c>
      <c r="G15" s="18"/>
      <c r="H15" s="18" t="s">
        <v>125</v>
      </c>
    </row>
    <row r="16" spans="1:8" ht="17.399999999999999" x14ac:dyDescent="0.3">
      <c r="A16" s="18">
        <f t="shared" si="0"/>
        <v>3</v>
      </c>
      <c r="B16" s="18" t="s">
        <v>124</v>
      </c>
      <c r="C16" s="18"/>
      <c r="D16" s="18" t="s">
        <v>123</v>
      </c>
      <c r="E16" s="18">
        <v>60644</v>
      </c>
      <c r="F16" s="18">
        <v>1886</v>
      </c>
      <c r="G16" s="18"/>
      <c r="H16" s="18" t="s">
        <v>122</v>
      </c>
    </row>
    <row r="17" spans="1:8" ht="17.399999999999999" x14ac:dyDescent="0.3">
      <c r="A17" s="18">
        <f t="shared" si="0"/>
        <v>4</v>
      </c>
      <c r="B17" s="18" t="s">
        <v>121</v>
      </c>
      <c r="C17" s="18"/>
      <c r="D17" s="18" t="s">
        <v>120</v>
      </c>
      <c r="E17" s="18">
        <v>60644</v>
      </c>
      <c r="F17" s="18">
        <v>1892</v>
      </c>
      <c r="G17" s="18"/>
      <c r="H17" s="18" t="s">
        <v>119</v>
      </c>
    </row>
    <row r="18" spans="1:8" ht="17.399999999999999" x14ac:dyDescent="0.3">
      <c r="A18" s="18">
        <f t="shared" si="0"/>
        <v>5</v>
      </c>
      <c r="B18" s="18" t="s">
        <v>118</v>
      </c>
      <c r="C18" s="18"/>
      <c r="D18" s="18" t="s">
        <v>117</v>
      </c>
      <c r="E18" s="18">
        <v>60644</v>
      </c>
      <c r="F18" s="18">
        <v>1887</v>
      </c>
      <c r="G18" s="18"/>
      <c r="H18" s="18" t="s">
        <v>116</v>
      </c>
    </row>
    <row r="19" spans="1:8" ht="17.399999999999999" x14ac:dyDescent="0.3">
      <c r="A19" s="18">
        <f t="shared" si="0"/>
        <v>6</v>
      </c>
      <c r="B19" s="18" t="s">
        <v>115</v>
      </c>
      <c r="C19" s="18"/>
      <c r="D19" s="18" t="s">
        <v>114</v>
      </c>
      <c r="E19" s="18">
        <v>60644</v>
      </c>
      <c r="F19" s="18">
        <v>1888</v>
      </c>
      <c r="G19" s="18"/>
      <c r="H19" s="18" t="s">
        <v>113</v>
      </c>
    </row>
    <row r="20" spans="1:8" ht="17.399999999999999" x14ac:dyDescent="0.3">
      <c r="A20" s="18">
        <f t="shared" si="0"/>
        <v>7</v>
      </c>
      <c r="B20" s="18" t="s">
        <v>112</v>
      </c>
      <c r="C20" s="18"/>
      <c r="D20" s="18" t="s">
        <v>111</v>
      </c>
      <c r="E20" s="18">
        <v>60644</v>
      </c>
      <c r="F20" s="18">
        <v>1901</v>
      </c>
      <c r="G20" s="18"/>
      <c r="H20" s="18" t="s">
        <v>110</v>
      </c>
    </row>
    <row r="21" spans="1:8" ht="17.399999999999999" x14ac:dyDescent="0.3">
      <c r="A21" s="18">
        <f t="shared" si="0"/>
        <v>8</v>
      </c>
      <c r="B21" s="18" t="s">
        <v>109</v>
      </c>
      <c r="C21" s="18"/>
      <c r="D21" s="18" t="s">
        <v>108</v>
      </c>
      <c r="E21" s="18">
        <v>60644</v>
      </c>
      <c r="F21" s="18">
        <v>1906</v>
      </c>
      <c r="G21" s="18"/>
      <c r="H21" s="18" t="s">
        <v>107</v>
      </c>
    </row>
    <row r="22" spans="1:8" ht="17.399999999999999" x14ac:dyDescent="0.3">
      <c r="A22" s="18">
        <f t="shared" si="0"/>
        <v>9</v>
      </c>
      <c r="B22" s="18" t="s">
        <v>106</v>
      </c>
      <c r="C22" s="18"/>
      <c r="D22" s="18" t="s">
        <v>105</v>
      </c>
      <c r="E22" s="18">
        <v>60644</v>
      </c>
      <c r="F22" s="18">
        <v>1928</v>
      </c>
      <c r="G22" s="18"/>
      <c r="H22" s="18" t="s">
        <v>104</v>
      </c>
    </row>
    <row r="23" spans="1:8" ht="17.399999999999999" x14ac:dyDescent="0.3">
      <c r="A23" s="18">
        <f t="shared" si="0"/>
        <v>10</v>
      </c>
      <c r="B23" s="18" t="s">
        <v>103</v>
      </c>
      <c r="C23" s="18"/>
      <c r="D23" s="18" t="s">
        <v>102</v>
      </c>
      <c r="E23" s="18">
        <v>60644</v>
      </c>
      <c r="F23" s="18">
        <v>1901</v>
      </c>
      <c r="G23" s="18">
        <v>1909</v>
      </c>
      <c r="H23" s="18" t="s">
        <v>101</v>
      </c>
    </row>
    <row r="24" spans="1:8" ht="17.399999999999999" x14ac:dyDescent="0.3">
      <c r="A24" s="18">
        <f t="shared" si="0"/>
        <v>11</v>
      </c>
      <c r="B24" s="18" t="s">
        <v>90</v>
      </c>
      <c r="C24" s="18"/>
      <c r="D24" s="18" t="s">
        <v>88</v>
      </c>
      <c r="E24" s="18">
        <v>60707</v>
      </c>
      <c r="F24" s="18">
        <v>1923</v>
      </c>
      <c r="G24" s="18" t="s">
        <v>91</v>
      </c>
      <c r="H24" s="18" t="s">
        <v>89</v>
      </c>
    </row>
    <row r="25" spans="1:8" ht="17.399999999999999" x14ac:dyDescent="0.3">
      <c r="A25" s="18"/>
      <c r="B25" s="18"/>
      <c r="C25" s="18"/>
      <c r="D25" s="18"/>
      <c r="E25" s="18"/>
      <c r="F25" s="18"/>
      <c r="G25" s="18"/>
      <c r="H25" s="18"/>
    </row>
    <row r="26" spans="1:8" ht="17.399999999999999" x14ac:dyDescent="0.3">
      <c r="A26" s="18"/>
      <c r="B26" s="18" t="s">
        <v>86</v>
      </c>
      <c r="C26" s="18"/>
      <c r="D26" s="18" t="s">
        <v>85</v>
      </c>
      <c r="E26" s="18">
        <v>60639</v>
      </c>
      <c r="F26" s="18">
        <v>2007</v>
      </c>
      <c r="G26" s="18"/>
      <c r="H26" s="18" t="s">
        <v>87</v>
      </c>
    </row>
    <row r="27" spans="1:8" ht="17.399999999999999" x14ac:dyDescent="0.3">
      <c r="A27" s="18"/>
      <c r="B27" s="18" t="s">
        <v>100</v>
      </c>
      <c r="C27" s="18"/>
      <c r="D27" s="18" t="s">
        <v>99</v>
      </c>
      <c r="E27" s="18" t="s">
        <v>98</v>
      </c>
      <c r="F27" s="18"/>
      <c r="G27" s="18"/>
      <c r="H27" s="18" t="s">
        <v>92</v>
      </c>
    </row>
    <row r="28" spans="1:8" ht="17.399999999999999" x14ac:dyDescent="0.3">
      <c r="A28" s="18"/>
      <c r="B28" s="18"/>
      <c r="C28" s="18"/>
      <c r="D28" s="18"/>
      <c r="E28" s="18"/>
      <c r="F28" s="18"/>
      <c r="G28" s="18"/>
      <c r="H28" s="18"/>
    </row>
    <row r="29" spans="1:8" ht="17.399999999999999" x14ac:dyDescent="0.3">
      <c r="A29" s="18">
        <v>3</v>
      </c>
      <c r="B29" s="18" t="s">
        <v>7</v>
      </c>
      <c r="C29" s="18" t="s">
        <v>26</v>
      </c>
      <c r="D29" s="18"/>
      <c r="E29" s="18" t="s">
        <v>25</v>
      </c>
      <c r="F29" s="18"/>
      <c r="G29" s="18">
        <v>1</v>
      </c>
      <c r="H29" s="18" t="s">
        <v>97</v>
      </c>
    </row>
    <row r="30" spans="1:8" ht="17.399999999999999" x14ac:dyDescent="0.3">
      <c r="A30" s="18">
        <v>5</v>
      </c>
      <c r="B30" s="18" t="s">
        <v>93</v>
      </c>
      <c r="C30" s="18"/>
      <c r="D30" s="18"/>
      <c r="E30" s="18"/>
      <c r="F30" s="27"/>
      <c r="G30" s="18">
        <v>1</v>
      </c>
      <c r="H30" s="18" t="s">
        <v>96</v>
      </c>
    </row>
    <row r="31" spans="1:8" ht="17.399999999999999" x14ac:dyDescent="0.3">
      <c r="A31" s="18">
        <v>1</v>
      </c>
      <c r="B31" s="18" t="s">
        <v>95</v>
      </c>
      <c r="C31" s="18" t="s">
        <v>24</v>
      </c>
      <c r="D31" s="18" t="s">
        <v>41</v>
      </c>
      <c r="E31" s="18"/>
      <c r="F31" s="27"/>
      <c r="G31" s="18"/>
      <c r="H31" s="18"/>
    </row>
    <row r="32" spans="1:8" ht="17.399999999999999" x14ac:dyDescent="0.3">
      <c r="A32" s="18"/>
      <c r="B32" s="18"/>
      <c r="C32" s="18" t="s">
        <v>23</v>
      </c>
      <c r="D32" s="18" t="s">
        <v>94</v>
      </c>
      <c r="E32" s="18"/>
      <c r="F32" s="27"/>
      <c r="G32" s="18">
        <f>SUM(A29:A31)+SUM(G29:G30)</f>
        <v>11</v>
      </c>
      <c r="H32" s="18" t="s">
        <v>10</v>
      </c>
    </row>
    <row r="33" spans="1:8" ht="17.399999999999999" x14ac:dyDescent="0.3">
      <c r="A33" s="18"/>
      <c r="B33" s="18"/>
      <c r="C33" s="18" t="s">
        <v>21</v>
      </c>
      <c r="D33" s="18" t="s">
        <v>39</v>
      </c>
      <c r="E33" s="18"/>
      <c r="F33" s="27"/>
      <c r="G33" s="18"/>
      <c r="H33" s="18"/>
    </row>
    <row r="34" spans="1:8" ht="17.399999999999999" x14ac:dyDescent="0.3">
      <c r="A34" s="18"/>
      <c r="B34" s="18"/>
      <c r="C34" s="17" t="s">
        <v>22</v>
      </c>
      <c r="D34" s="18" t="s">
        <v>40</v>
      </c>
      <c r="E34" s="18"/>
      <c r="F34" s="27"/>
      <c r="G34" s="18"/>
      <c r="H34" s="18"/>
    </row>
    <row r="35" spans="1:8" ht="17.399999999999999" x14ac:dyDescent="0.3">
      <c r="A35" s="18"/>
      <c r="B35" s="18"/>
      <c r="C35" s="18"/>
      <c r="D35" s="27"/>
      <c r="E35" s="27"/>
      <c r="F35" s="27"/>
      <c r="G35" s="18"/>
      <c r="H35" s="18"/>
    </row>
    <row r="36" spans="1:8" ht="17.399999999999999" x14ac:dyDescent="0.3">
      <c r="A36" s="17"/>
      <c r="B36" s="27"/>
      <c r="C36" s="27"/>
      <c r="D36" s="27"/>
      <c r="E36" s="27"/>
      <c r="F36" s="27"/>
      <c r="G36" s="18"/>
      <c r="H36" s="18"/>
    </row>
    <row r="37" spans="1:8" ht="17.399999999999999" x14ac:dyDescent="0.3">
      <c r="A37" s="17"/>
      <c r="B37" s="27"/>
      <c r="C37" s="27"/>
      <c r="D37" s="27"/>
      <c r="E37" s="27"/>
      <c r="F37" s="27"/>
      <c r="G37" s="18"/>
      <c r="H37" s="18"/>
    </row>
    <row r="38" spans="1:8" ht="17.399999999999999" x14ac:dyDescent="0.3">
      <c r="A38" s="15" t="str">
        <f>+A1</f>
        <v>Community Area #25 - Austin - Part #2</v>
      </c>
      <c r="B38" s="15"/>
      <c r="C38" s="15"/>
      <c r="D38" s="15"/>
      <c r="E38" s="15"/>
      <c r="F38" s="15"/>
      <c r="G38" s="15"/>
      <c r="H38" s="15"/>
    </row>
    <row r="39" spans="1:8" ht="17.399999999999999" x14ac:dyDescent="0.3">
      <c r="A39" s="17"/>
      <c r="B39" s="27"/>
      <c r="C39" s="27"/>
      <c r="D39" s="27"/>
      <c r="E39" s="27"/>
      <c r="F39" s="27"/>
      <c r="G39" s="18"/>
      <c r="H39" s="18"/>
    </row>
    <row r="40" spans="1:8" ht="17.399999999999999" x14ac:dyDescent="0.3">
      <c r="A40" s="18"/>
      <c r="B40" s="18"/>
      <c r="C40" s="18"/>
      <c r="D40" s="18"/>
      <c r="E40" s="18"/>
      <c r="F40" s="26" t="s">
        <v>4</v>
      </c>
      <c r="G40" s="26"/>
      <c r="H40" s="18"/>
    </row>
    <row r="41" spans="1:8" ht="17.399999999999999" x14ac:dyDescent="0.3">
      <c r="A41" s="18"/>
      <c r="B41" s="27" t="s">
        <v>1</v>
      </c>
      <c r="C41" s="27"/>
      <c r="D41" s="27" t="s">
        <v>2</v>
      </c>
      <c r="E41" s="27" t="s">
        <v>3</v>
      </c>
      <c r="F41" s="27" t="s">
        <v>0</v>
      </c>
      <c r="G41" s="27" t="s">
        <v>5</v>
      </c>
      <c r="H41" s="27" t="s">
        <v>6</v>
      </c>
    </row>
    <row r="42" spans="1:8" ht="17.399999999999999" x14ac:dyDescent="0.3">
      <c r="A42" s="18"/>
      <c r="B42" s="18"/>
      <c r="C42" s="18"/>
      <c r="D42" s="18"/>
      <c r="E42" s="18"/>
      <c r="F42" s="18"/>
      <c r="G42" s="18"/>
      <c r="H42" s="18"/>
    </row>
    <row r="43" spans="1:8" ht="17.399999999999999" x14ac:dyDescent="0.3">
      <c r="A43" s="18">
        <v>1</v>
      </c>
      <c r="B43" s="18" t="s">
        <v>49</v>
      </c>
      <c r="C43" s="18"/>
      <c r="D43" s="18" t="s">
        <v>50</v>
      </c>
      <c r="E43" s="18"/>
      <c r="F43" s="18"/>
      <c r="G43" s="18"/>
      <c r="H43" s="18"/>
    </row>
    <row r="44" spans="1:8" ht="17.399999999999999" x14ac:dyDescent="0.3">
      <c r="A44" s="18">
        <f t="shared" ref="A44:A77" si="1">1+A43</f>
        <v>2</v>
      </c>
      <c r="B44" s="18" t="s">
        <v>51</v>
      </c>
      <c r="C44" s="18"/>
      <c r="D44" s="18"/>
      <c r="E44" s="18"/>
      <c r="F44" s="18"/>
      <c r="G44" s="18"/>
      <c r="H44" s="18"/>
    </row>
    <row r="45" spans="1:8" ht="17.399999999999999" x14ac:dyDescent="0.3">
      <c r="A45" s="18">
        <f t="shared" si="1"/>
        <v>3</v>
      </c>
      <c r="B45" s="18" t="s">
        <v>52</v>
      </c>
      <c r="C45" s="18"/>
      <c r="D45" s="18"/>
      <c r="E45" s="28"/>
      <c r="F45" s="18"/>
      <c r="G45" s="18"/>
      <c r="H45" s="18"/>
    </row>
    <row r="46" spans="1:8" ht="17.399999999999999" x14ac:dyDescent="0.3">
      <c r="A46" s="18">
        <f t="shared" si="1"/>
        <v>4</v>
      </c>
      <c r="B46" s="18" t="s">
        <v>53</v>
      </c>
      <c r="C46" s="18"/>
      <c r="D46" s="18" t="s">
        <v>73</v>
      </c>
      <c r="E46" s="18">
        <v>60651</v>
      </c>
      <c r="F46" s="18"/>
      <c r="G46" s="18"/>
      <c r="H46" s="18"/>
    </row>
    <row r="47" spans="1:8" ht="17.399999999999999" x14ac:dyDescent="0.3">
      <c r="A47" s="18">
        <f t="shared" si="1"/>
        <v>5</v>
      </c>
      <c r="B47" s="18" t="s">
        <v>54</v>
      </c>
      <c r="C47" s="18"/>
      <c r="D47" s="18"/>
      <c r="E47" s="18"/>
      <c r="F47" s="18"/>
      <c r="G47" s="18"/>
      <c r="H47" s="18"/>
    </row>
    <row r="48" spans="1:8" ht="17.399999999999999" x14ac:dyDescent="0.3">
      <c r="A48" s="18">
        <f t="shared" si="1"/>
        <v>6</v>
      </c>
      <c r="B48" s="18" t="s">
        <v>56</v>
      </c>
      <c r="C48" s="18"/>
      <c r="D48" s="18" t="s">
        <v>55</v>
      </c>
      <c r="E48" s="18"/>
      <c r="F48" s="18"/>
      <c r="G48" s="18"/>
      <c r="H48" s="18"/>
    </row>
    <row r="49" spans="1:8" ht="17.399999999999999" x14ac:dyDescent="0.3">
      <c r="A49" s="18">
        <f t="shared" si="1"/>
        <v>7</v>
      </c>
      <c r="B49" s="18" t="s">
        <v>57</v>
      </c>
      <c r="C49" s="18"/>
      <c r="D49" s="18" t="s">
        <v>58</v>
      </c>
      <c r="E49" s="18"/>
      <c r="F49" s="18"/>
      <c r="G49" s="18"/>
      <c r="H49" s="18"/>
    </row>
    <row r="50" spans="1:8" ht="17.399999999999999" x14ac:dyDescent="0.3">
      <c r="A50" s="18">
        <f t="shared" si="1"/>
        <v>8</v>
      </c>
      <c r="B50" s="18" t="s">
        <v>59</v>
      </c>
      <c r="C50" s="18"/>
      <c r="D50" s="18" t="s">
        <v>60</v>
      </c>
      <c r="E50" s="18">
        <v>60651</v>
      </c>
      <c r="F50" s="18"/>
      <c r="G50" s="18"/>
      <c r="H50" s="18"/>
    </row>
    <row r="51" spans="1:8" ht="17.399999999999999" x14ac:dyDescent="0.3">
      <c r="A51" s="18">
        <f t="shared" si="1"/>
        <v>9</v>
      </c>
      <c r="B51" s="18" t="s">
        <v>62</v>
      </c>
      <c r="C51" s="18"/>
      <c r="D51" s="18" t="s">
        <v>61</v>
      </c>
      <c r="E51" s="18">
        <v>60644</v>
      </c>
      <c r="F51" s="18"/>
      <c r="G51" s="18"/>
      <c r="H51" s="18"/>
    </row>
    <row r="52" spans="1:8" ht="17.399999999999999" x14ac:dyDescent="0.3">
      <c r="A52" s="18">
        <f t="shared" si="1"/>
        <v>10</v>
      </c>
      <c r="B52" s="18" t="s">
        <v>63</v>
      </c>
      <c r="C52" s="18"/>
      <c r="D52" s="18" t="s">
        <v>64</v>
      </c>
      <c r="E52" s="18">
        <v>60644</v>
      </c>
      <c r="F52" s="18">
        <v>2010</v>
      </c>
      <c r="G52" s="18"/>
      <c r="H52" s="18" t="s">
        <v>84</v>
      </c>
    </row>
    <row r="53" spans="1:8" ht="17.399999999999999" x14ac:dyDescent="0.3">
      <c r="A53" s="18">
        <f t="shared" si="1"/>
        <v>11</v>
      </c>
      <c r="B53" s="18" t="s">
        <v>65</v>
      </c>
      <c r="C53" s="18"/>
      <c r="D53" s="18" t="s">
        <v>66</v>
      </c>
      <c r="E53" s="18">
        <v>60644</v>
      </c>
      <c r="F53" s="18"/>
      <c r="G53" s="18"/>
      <c r="H53" s="18"/>
    </row>
    <row r="54" spans="1:8" ht="17.399999999999999" x14ac:dyDescent="0.3">
      <c r="A54" s="18">
        <f t="shared" si="1"/>
        <v>12</v>
      </c>
      <c r="B54" s="18" t="s">
        <v>67</v>
      </c>
      <c r="C54" s="18"/>
      <c r="D54" s="18" t="s">
        <v>68</v>
      </c>
      <c r="E54" s="18">
        <v>60644</v>
      </c>
      <c r="F54" s="18"/>
      <c r="G54" s="18"/>
      <c r="H54" s="18"/>
    </row>
    <row r="55" spans="1:8" ht="17.399999999999999" x14ac:dyDescent="0.3">
      <c r="A55" s="18">
        <f t="shared" si="1"/>
        <v>13</v>
      </c>
      <c r="B55" s="18" t="s">
        <v>69</v>
      </c>
      <c r="C55" s="18"/>
      <c r="D55" s="18" t="s">
        <v>70</v>
      </c>
      <c r="E55" s="18">
        <v>60644</v>
      </c>
      <c r="F55" s="18"/>
      <c r="G55" s="18"/>
      <c r="H55" s="18"/>
    </row>
    <row r="56" spans="1:8" ht="17.399999999999999" x14ac:dyDescent="0.3">
      <c r="A56" s="18">
        <f t="shared" si="1"/>
        <v>14</v>
      </c>
      <c r="B56" s="18" t="s">
        <v>71</v>
      </c>
      <c r="C56" s="18"/>
      <c r="D56" s="18" t="s">
        <v>72</v>
      </c>
      <c r="E56" s="18">
        <v>60644</v>
      </c>
      <c r="F56" s="18"/>
      <c r="G56" s="18"/>
      <c r="H56" s="18"/>
    </row>
    <row r="57" spans="1:8" ht="17.399999999999999" x14ac:dyDescent="0.3">
      <c r="A57" s="18">
        <f t="shared" si="1"/>
        <v>15</v>
      </c>
      <c r="B57" s="18" t="s">
        <v>74</v>
      </c>
      <c r="C57" s="18"/>
      <c r="D57" s="18" t="s">
        <v>75</v>
      </c>
      <c r="E57" s="18">
        <v>60651</v>
      </c>
      <c r="F57" s="18"/>
      <c r="G57" s="18"/>
      <c r="H57" s="18"/>
    </row>
    <row r="58" spans="1:8" ht="17.399999999999999" x14ac:dyDescent="0.3">
      <c r="A58" s="18">
        <f t="shared" si="1"/>
        <v>16</v>
      </c>
      <c r="B58" s="18" t="s">
        <v>76</v>
      </c>
      <c r="C58" s="18"/>
      <c r="D58" s="18" t="s">
        <v>77</v>
      </c>
      <c r="E58" s="18">
        <v>60644</v>
      </c>
      <c r="F58" s="18"/>
      <c r="G58" s="18"/>
      <c r="H58" s="18"/>
    </row>
    <row r="59" spans="1:8" ht="17.399999999999999" x14ac:dyDescent="0.3">
      <c r="A59" s="18">
        <f t="shared" si="1"/>
        <v>17</v>
      </c>
      <c r="B59" s="18" t="s">
        <v>78</v>
      </c>
      <c r="C59" s="18"/>
      <c r="D59" s="18" t="s">
        <v>79</v>
      </c>
      <c r="E59" s="18">
        <v>60651</v>
      </c>
      <c r="F59" s="18"/>
      <c r="G59" s="18"/>
      <c r="H59" s="18"/>
    </row>
    <row r="60" spans="1:8" ht="17.399999999999999" x14ac:dyDescent="0.3">
      <c r="A60" s="18">
        <f t="shared" si="1"/>
        <v>18</v>
      </c>
      <c r="B60" s="18" t="s">
        <v>80</v>
      </c>
      <c r="C60" s="18"/>
      <c r="D60" s="18" t="s">
        <v>81</v>
      </c>
      <c r="E60" s="18">
        <v>60651</v>
      </c>
      <c r="F60" s="18"/>
      <c r="G60" s="18"/>
      <c r="H60" s="18"/>
    </row>
    <row r="61" spans="1:8" ht="17.399999999999999" x14ac:dyDescent="0.3">
      <c r="A61" s="18">
        <f t="shared" si="1"/>
        <v>19</v>
      </c>
      <c r="B61" s="18" t="s">
        <v>82</v>
      </c>
      <c r="C61" s="18"/>
      <c r="D61" s="18" t="s">
        <v>83</v>
      </c>
      <c r="E61" s="18">
        <v>60644</v>
      </c>
      <c r="F61" s="18"/>
      <c r="G61" s="18"/>
      <c r="H61" s="18"/>
    </row>
    <row r="62" spans="1:8" ht="17.399999999999999" x14ac:dyDescent="0.3">
      <c r="A62" s="18">
        <f t="shared" si="1"/>
        <v>20</v>
      </c>
      <c r="B62" s="18" t="s">
        <v>90</v>
      </c>
      <c r="C62" s="18"/>
      <c r="D62" s="18" t="s">
        <v>88</v>
      </c>
      <c r="E62" s="18">
        <v>60707</v>
      </c>
      <c r="F62" s="18">
        <v>1923</v>
      </c>
      <c r="G62" s="18" t="s">
        <v>91</v>
      </c>
      <c r="H62" s="18" t="s">
        <v>89</v>
      </c>
    </row>
    <row r="63" spans="1:8" ht="17.399999999999999" x14ac:dyDescent="0.3">
      <c r="A63" s="18">
        <f t="shared" si="1"/>
        <v>21</v>
      </c>
      <c r="B63" s="18"/>
      <c r="C63" s="18"/>
      <c r="D63" s="18"/>
      <c r="E63" s="18"/>
      <c r="F63" s="18"/>
      <c r="G63" s="18"/>
      <c r="H63" s="18"/>
    </row>
    <row r="64" spans="1:8" ht="17.399999999999999" x14ac:dyDescent="0.3">
      <c r="A64" s="18">
        <f t="shared" si="1"/>
        <v>22</v>
      </c>
      <c r="B64" s="18"/>
      <c r="C64" s="18"/>
      <c r="D64" s="18"/>
      <c r="E64" s="18"/>
      <c r="F64" s="18"/>
      <c r="G64" s="18"/>
      <c r="H64" s="18"/>
    </row>
    <row r="65" spans="1:8" ht="17.399999999999999" x14ac:dyDescent="0.3">
      <c r="A65" s="18">
        <f t="shared" si="1"/>
        <v>23</v>
      </c>
      <c r="B65" s="18"/>
      <c r="C65" s="18"/>
      <c r="D65" s="18"/>
      <c r="E65" s="18"/>
      <c r="F65" s="18"/>
      <c r="G65" s="18"/>
      <c r="H65" s="18"/>
    </row>
    <row r="66" spans="1:8" ht="17.399999999999999" x14ac:dyDescent="0.3">
      <c r="A66" s="18">
        <f t="shared" si="1"/>
        <v>24</v>
      </c>
      <c r="B66" s="18"/>
      <c r="C66" s="18"/>
      <c r="D66" s="18"/>
      <c r="E66" s="18"/>
      <c r="F66" s="18"/>
      <c r="G66" s="18"/>
      <c r="H66" s="18"/>
    </row>
    <row r="67" spans="1:8" ht="17.399999999999999" x14ac:dyDescent="0.3">
      <c r="A67" s="18">
        <f t="shared" si="1"/>
        <v>25</v>
      </c>
      <c r="B67" s="18"/>
      <c r="C67" s="18"/>
      <c r="D67" s="18"/>
      <c r="E67" s="18"/>
      <c r="F67" s="18"/>
      <c r="G67" s="18"/>
      <c r="H67" s="18"/>
    </row>
    <row r="68" spans="1:8" ht="17.399999999999999" x14ac:dyDescent="0.3">
      <c r="A68" s="18">
        <f t="shared" si="1"/>
        <v>26</v>
      </c>
      <c r="B68" s="18"/>
      <c r="C68" s="18"/>
      <c r="D68" s="18"/>
      <c r="E68" s="18"/>
      <c r="F68" s="18"/>
      <c r="G68" s="18"/>
      <c r="H68" s="18"/>
    </row>
    <row r="69" spans="1:8" ht="17.399999999999999" x14ac:dyDescent="0.3">
      <c r="A69" s="18">
        <f t="shared" si="1"/>
        <v>27</v>
      </c>
      <c r="B69" s="18"/>
      <c r="C69" s="18"/>
      <c r="D69" s="18"/>
      <c r="E69" s="18"/>
      <c r="F69" s="18"/>
      <c r="G69" s="18"/>
      <c r="H69" s="18"/>
    </row>
    <row r="70" spans="1:8" ht="17.399999999999999" x14ac:dyDescent="0.3">
      <c r="A70" s="18">
        <f t="shared" si="1"/>
        <v>28</v>
      </c>
      <c r="B70" s="18"/>
      <c r="C70" s="18"/>
      <c r="D70" s="18"/>
      <c r="E70" s="18"/>
      <c r="F70" s="18"/>
      <c r="G70" s="18"/>
      <c r="H70" s="18"/>
    </row>
    <row r="71" spans="1:8" ht="17.399999999999999" x14ac:dyDescent="0.3">
      <c r="A71" s="18">
        <f t="shared" si="1"/>
        <v>29</v>
      </c>
      <c r="B71" s="18"/>
      <c r="C71" s="18"/>
      <c r="D71" s="18"/>
      <c r="E71" s="18"/>
      <c r="F71" s="18"/>
      <c r="G71" s="18"/>
      <c r="H71" s="18"/>
    </row>
    <row r="72" spans="1:8" ht="17.399999999999999" x14ac:dyDescent="0.3">
      <c r="A72" s="18">
        <f t="shared" si="1"/>
        <v>30</v>
      </c>
      <c r="B72" s="18"/>
      <c r="C72" s="18"/>
      <c r="D72" s="18"/>
      <c r="E72" s="18"/>
      <c r="F72" s="18"/>
      <c r="G72" s="18"/>
      <c r="H72" s="18"/>
    </row>
    <row r="73" spans="1:8" ht="17.399999999999999" x14ac:dyDescent="0.3">
      <c r="A73" s="18">
        <f t="shared" si="1"/>
        <v>31</v>
      </c>
      <c r="B73" s="18"/>
      <c r="C73" s="18"/>
      <c r="D73" s="18"/>
      <c r="E73" s="18"/>
      <c r="F73" s="18"/>
      <c r="G73" s="18"/>
      <c r="H73" s="18"/>
    </row>
    <row r="74" spans="1:8" ht="17.399999999999999" x14ac:dyDescent="0.3">
      <c r="A74" s="18">
        <f t="shared" si="1"/>
        <v>32</v>
      </c>
      <c r="B74" s="18"/>
      <c r="C74" s="18"/>
      <c r="D74" s="18"/>
      <c r="E74" s="18"/>
      <c r="F74" s="18"/>
      <c r="G74" s="18"/>
      <c r="H74" s="18"/>
    </row>
    <row r="75" spans="1:8" ht="17.399999999999999" x14ac:dyDescent="0.3">
      <c r="A75" s="18">
        <f t="shared" si="1"/>
        <v>33</v>
      </c>
      <c r="B75" s="18"/>
      <c r="C75" s="18"/>
      <c r="D75" s="18"/>
      <c r="E75" s="18"/>
      <c r="F75" s="18"/>
      <c r="G75" s="18"/>
      <c r="H75" s="18"/>
    </row>
    <row r="76" spans="1:8" ht="17.399999999999999" x14ac:dyDescent="0.3">
      <c r="A76" s="18">
        <f t="shared" si="1"/>
        <v>34</v>
      </c>
      <c r="B76" s="18"/>
      <c r="C76" s="18"/>
      <c r="D76" s="18"/>
      <c r="E76" s="18"/>
      <c r="F76" s="18"/>
      <c r="G76" s="18"/>
      <c r="H76" s="18"/>
    </row>
    <row r="77" spans="1:8" ht="17.399999999999999" x14ac:dyDescent="0.3">
      <c r="A77" s="18">
        <f t="shared" si="1"/>
        <v>35</v>
      </c>
      <c r="B77" s="18"/>
      <c r="C77" s="18"/>
      <c r="D77" s="18"/>
      <c r="E77" s="18"/>
      <c r="F77" s="18"/>
      <c r="G77" s="18"/>
      <c r="H77" s="18"/>
    </row>
    <row r="78" spans="1:8" ht="17.399999999999999" x14ac:dyDescent="0.3">
      <c r="A78" s="18"/>
      <c r="B78" s="18"/>
      <c r="C78" s="18"/>
      <c r="D78" s="18"/>
      <c r="E78" s="18"/>
      <c r="F78" s="19"/>
      <c r="G78" s="18"/>
      <c r="H78" s="18"/>
    </row>
    <row r="79" spans="1:8" ht="17.399999999999999" x14ac:dyDescent="0.3">
      <c r="A79" s="18"/>
      <c r="B79" s="18" t="s">
        <v>7</v>
      </c>
      <c r="C79" s="18"/>
      <c r="D79" s="18"/>
      <c r="E79" s="18"/>
      <c r="F79" s="19"/>
      <c r="G79" s="18"/>
      <c r="H79" s="17" t="s">
        <v>28</v>
      </c>
    </row>
    <row r="80" spans="1:8" ht="17.399999999999999" x14ac:dyDescent="0.3">
      <c r="A80" s="18"/>
      <c r="B80" s="18" t="s">
        <v>9</v>
      </c>
      <c r="C80" s="18"/>
      <c r="D80" s="18"/>
      <c r="E80" s="18"/>
      <c r="F80" s="19"/>
      <c r="G80" s="18"/>
      <c r="H80" s="18" t="s">
        <v>27</v>
      </c>
    </row>
    <row r="81" spans="1:8" ht="17.399999999999999" x14ac:dyDescent="0.3">
      <c r="A81" s="18"/>
      <c r="B81" s="18" t="s">
        <v>8</v>
      </c>
      <c r="C81" s="18"/>
      <c r="D81" s="18"/>
      <c r="E81" s="18"/>
      <c r="F81" s="18"/>
      <c r="G81" s="18"/>
      <c r="H81" s="18" t="s">
        <v>29</v>
      </c>
    </row>
    <row r="82" spans="1:8" ht="17.399999999999999" x14ac:dyDescent="0.3">
      <c r="A82" s="18"/>
      <c r="B82" s="18" t="s">
        <v>32</v>
      </c>
      <c r="C82" s="18"/>
      <c r="D82" s="18"/>
      <c r="E82" s="18"/>
      <c r="F82" s="18"/>
      <c r="G82" s="18"/>
      <c r="H82" s="18" t="s">
        <v>31</v>
      </c>
    </row>
    <row r="83" spans="1:8" ht="20.399999999999999" x14ac:dyDescent="0.35">
      <c r="A83" s="4"/>
      <c r="B83" s="4" t="s">
        <v>30</v>
      </c>
    </row>
  </sheetData>
  <pageMargins left="0.7" right="0.7" top="0.75" bottom="0.75" header="0.3" footer="0.3"/>
  <pageSetup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2018-04-28T20:23:15Z</cp:lastPrinted>
  <dcterms:created xsi:type="dcterms:W3CDTF">2010-03-27T16:40:26Z</dcterms:created>
  <dcterms:modified xsi:type="dcterms:W3CDTF">2018-04-28T20:26:55Z</dcterms:modified>
</cp:coreProperties>
</file>