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Sheet1!$A$1:$I$41</definedName>
  </definedNames>
  <calcPr calcId="152511"/>
</workbook>
</file>

<file path=xl/calcChain.xml><?xml version="1.0" encoding="utf-8"?>
<calcChain xmlns="http://schemas.openxmlformats.org/spreadsheetml/2006/main">
  <c r="A19" i="4" l="1"/>
  <c r="A20" i="4" s="1"/>
  <c r="A21" i="4" s="1"/>
  <c r="A22" i="4" s="1"/>
  <c r="A23" i="4" s="1"/>
  <c r="A25" i="4" s="1"/>
  <c r="A26" i="4" s="1"/>
  <c r="A27" i="4" s="1"/>
  <c r="A28" i="4" s="1"/>
  <c r="A29" i="4" s="1"/>
  <c r="A30" i="4" s="1"/>
  <c r="G41" i="4" l="1"/>
  <c r="H9" i="4" l="1"/>
  <c r="G73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4" i="4" l="1"/>
  <c r="A50" i="4" l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</calcChain>
</file>

<file path=xl/sharedStrings.xml><?xml version="1.0" encoding="utf-8"?>
<sst xmlns="http://schemas.openxmlformats.org/spreadsheetml/2006/main" count="257" uniqueCount="204">
  <si>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</si>
  <si>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</si>
  <si>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</si>
  <si>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</si>
  <si>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</si>
  <si>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</si>
  <si>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</si>
  <si>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</si>
  <si>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</si>
  <si>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</si>
  <si>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</si>
  <si>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</si>
  <si>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</si>
  <si>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</si>
  <si>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</si>
  <si>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</si>
  <si>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</si>
  <si>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</si>
  <si>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</si>
  <si>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</si>
  <si>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</si>
  <si>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</si>
  <si>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</si>
  <si>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</si>
  <si>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</si>
  <si>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</si>
  <si>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</si>
  <si>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</si>
  <si>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</si>
  <si>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</si>
  <si>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</si>
  <si>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</si>
  <si>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</si>
  <si>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</si>
  <si>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</si>
  <si>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</si>
  <si>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</si>
  <si>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</si>
  <si>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</si>
  <si>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</si>
  <si>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</si>
  <si>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</si>
  <si>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</si>
  <si>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</si>
  <si>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</si>
  <si>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</si>
  <si>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</si>
  <si>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</si>
  <si>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</si>
  <si>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</si>
  <si>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</si>
  <si>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</si>
  <si>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</si>
  <si>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</si>
  <si>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</si>
  <si>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</si>
  <si>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</si>
  <si>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</si>
  <si>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</si>
  <si>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</si>
  <si>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</si>
  <si>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</si>
  <si>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</si>
  <si>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</si>
  <si>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</si>
  <si>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</si>
  <si>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</si>
  <si>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</si>
  <si>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</si>
  <si>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</si>
  <si>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</si>
  <si>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</si>
  <si>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</si>
  <si>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</si>
  <si>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</si>
  <si>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</si>
  <si>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</si>
  <si>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</si>
  <si>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</si>
  <si>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</si>
  <si>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</si>
  <si>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</si>
  <si>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</si>
  <si>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</si>
  <si>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</si>
  <si>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</si>
  <si>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</si>
  <si>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</si>
  <si>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</si>
  <si>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</si>
  <si>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</si>
  <si>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</si>
  <si>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</si>
  <si>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</si>
  <si>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</si>
  <si>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</si>
  <si>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</si>
  <si>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</si>
  <si>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</si>
  <si>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</si>
  <si>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</si>
  <si>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</si>
  <si>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</si>
  <si>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</si>
  <si>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</si>
  <si>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</si>
  <si>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</si>
  <si>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</si>
  <si>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</si>
  <si>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</si>
  <si>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</si>
  <si>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</si>
  <si>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</si>
  <si>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</si>
  <si>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</si>
  <si>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</si>
  <si>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</si>
  <si>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</si>
  <si>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</si>
  <si>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</si>
  <si>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</si>
  <si>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</si>
  <si>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</si>
  <si>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</si>
  <si>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</si>
  <si>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</si>
  <si>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</si>
  <si>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</si>
  <si>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</si>
  <si>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</si>
  <si>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</si>
  <si>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</si>
  <si>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</si>
  <si>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</si>
  <si>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</si>
  <si>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</si>
  <si>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</si>
  <si>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</si>
  <si>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Community Area - #36 - Oakland</t>
  </si>
  <si>
    <t>Civil War Hospital - Orphanage - Cardinal Meyer Ctr</t>
  </si>
  <si>
    <t>3525 S Lake Park Ave</t>
  </si>
  <si>
    <t>Hospital to 1872, Orphanage to 2005, Ctr from 2008</t>
  </si>
  <si>
    <t>3520 S Cottage Grove Ave</t>
  </si>
  <si>
    <t>4017 S Drexel Blvd</t>
  </si>
  <si>
    <t>1st Church of Christ, Scientist (Grant Memorial AME)</t>
  </si>
  <si>
    <t>Solon Spencer Beman (Pullman)</t>
  </si>
  <si>
    <t>4100 S Lake Shore Dr</t>
  </si>
  <si>
    <t>Oakwood - 41st Street Beach &amp; Mermaid (south end)</t>
  </si>
  <si>
    <t>707 E 37th St</t>
  </si>
  <si>
    <t>Mercy Family Health Center</t>
  </si>
  <si>
    <t>3753 S Cottage Grove Ave</t>
  </si>
  <si>
    <t>Jackie Robinson Elementary School</t>
  </si>
  <si>
    <t>4225 S Lake Park Ave</t>
  </si>
  <si>
    <t>"Mandrake" (Henry McNeil Brown) (1935-1996) Park</t>
  </si>
  <si>
    <t>Tried to eliminate alcohol &amp; tobacco related billboards</t>
  </si>
  <si>
    <t>Booth Hansen &amp; Nia Architects, Jens Jensen 1906</t>
  </si>
  <si>
    <t>Ellis (Samuel) (1790 - 1856) Park. donated land 1855</t>
  </si>
  <si>
    <t xml:space="preserve">(Hattie Kay) Williams (1922-1990)-(Izora) Davis Park </t>
  </si>
  <si>
    <t>4101 S Lake Park Ave (1952-2006)</t>
  </si>
  <si>
    <t xml:space="preserve">Named. 2.85 acres. Integrated. Relocation. </t>
  </si>
  <si>
    <t>U. of Chicago Charter Donoghue Campus</t>
  </si>
  <si>
    <t>3983 S Lake Park Ave</t>
  </si>
  <si>
    <t>Renovated 1,2, &amp; 3 Bdrm apts.</t>
  </si>
  <si>
    <t>Lake Parc Place - 300 apts in 2 buildings</t>
  </si>
  <si>
    <t xml:space="preserve">Monumental Baptist Church (Memoril Baptist Church) </t>
  </si>
  <si>
    <t>729 E Oakwood Blvd modeled after</t>
  </si>
  <si>
    <t>Patton, Fisher &amp; Miller... Boston's Trinity Church</t>
  </si>
  <si>
    <t>Muller &amp; Muller - Beach House. Part of Burnham Park</t>
  </si>
  <si>
    <t>Notable residents:</t>
  </si>
  <si>
    <t>National Council of Jewish Women in 1893 after the World's Columbian Exihition closed.</t>
  </si>
  <si>
    <t>Not in CA 36, in CA 35, missed it while running in CA 35 Douglas:</t>
  </si>
  <si>
    <t>Real-estate developers subdivided the area and renamed it Oakland</t>
  </si>
  <si>
    <t>Part of Cleaverville annexed to City of Chicago</t>
  </si>
  <si>
    <t>Rest of Oakland annexed to the City of Chicago</t>
  </si>
  <si>
    <t>Hannah Greenebaum (1858-1942) - women's rights &amp; Jewish activist - Organized the</t>
  </si>
  <si>
    <t xml:space="preserve">   By 1950 - 77 % Black</t>
  </si>
  <si>
    <t>Cleaverville (Company Town), named after Soap Manufacturer Charles Cleaver.</t>
  </si>
  <si>
    <t>42nd St and Cottage Grove</t>
  </si>
  <si>
    <t>Charles Walgreen (1873-1939). Now 8,175 stores</t>
  </si>
  <si>
    <t>City's Elite had moved here including the Drexels from Philadelphia. By 1900 moved south.</t>
  </si>
  <si>
    <t>no information found</t>
  </si>
  <si>
    <t>Langley Blvd Ribbon Green Space</t>
  </si>
  <si>
    <t>37th St. to Pershing Rd.</t>
  </si>
  <si>
    <t>Walgreens Drugstore (in Barrett's Hotel) 1st Store</t>
  </si>
  <si>
    <t xml:space="preserve">K-5 </t>
  </si>
  <si>
    <t>1852 Hospital originated at Rush St. &amp; Chicago River</t>
  </si>
  <si>
    <t>1980's ??</t>
  </si>
  <si>
    <t>2013 Reno</t>
  </si>
  <si>
    <t>3940 S Cottage Grove Ave</t>
  </si>
  <si>
    <t>35th St.</t>
  </si>
  <si>
    <t>Vincennes, Pershing, Cottage Grove</t>
  </si>
  <si>
    <t>43rd. St.</t>
  </si>
  <si>
    <t>Lake Michigan</t>
  </si>
  <si>
    <t>Beach</t>
  </si>
  <si>
    <t>Green Space Ribbon Park</t>
  </si>
  <si>
    <t>Apt. Building</t>
  </si>
  <si>
    <t>Hospitals</t>
  </si>
  <si>
    <t>McDonalds</t>
  </si>
  <si>
    <t>24 Hours</t>
  </si>
  <si>
    <t xml:space="preserve">207 E 35th St west of Prairie Ave. </t>
  </si>
  <si>
    <t>Original Pancake House</t>
  </si>
  <si>
    <t>1358 E 47th St.</t>
  </si>
  <si>
    <t>2005 1st Yelp review open at 7 am, CC or cash</t>
  </si>
  <si>
    <t>Samuel Ellis - Purchased 135 acres, ran Ellis Inn, 1855 sub-divided &amp; sold land.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</si>
</sst>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10" fontId="4" fillId="0" borderId="0" xfId="1" quotePrefix="1" applyNumberFormat="1" applyFont="1" applyAlignment="1">
      <alignment horizontal="left" vertical="top"/>
    </xf>
    <xf numFmtId="10" fontId="4" fillId="0" borderId="0" xfId="1" applyNumberFormat="1" applyFont="1"/>
    <xf numFmtId="5" fontId="4" fillId="0" borderId="0" xfId="2" applyNumberFormat="1" applyFont="1" applyAlignment="1">
      <alignment horizontal="righ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66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9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5.33203125" customWidth="1"/>
    <col min="3" max="3" width="16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138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>
        <v>1831</v>
      </c>
      <c r="B3" s="4" t="s">
        <v>203</v>
      </c>
      <c r="E3" s="5">
        <v>1930</v>
      </c>
      <c r="F3" s="12">
        <v>14962</v>
      </c>
      <c r="G3" s="5" t="s">
        <v>33</v>
      </c>
      <c r="H3" s="30">
        <v>2.06E-2</v>
      </c>
      <c r="K3" s="11"/>
    </row>
    <row r="4" spans="1:21" ht="20.399999999999999" x14ac:dyDescent="0.35">
      <c r="A4" s="4">
        <v>1851</v>
      </c>
      <c r="B4" s="4" t="s">
        <v>176</v>
      </c>
      <c r="E4" s="4">
        <v>1950</v>
      </c>
      <c r="F4" s="12">
        <v>24464</v>
      </c>
      <c r="G4" s="5" t="s">
        <v>34</v>
      </c>
      <c r="H4" s="30">
        <v>0.94069999999999998</v>
      </c>
      <c r="I4" s="35" t="s">
        <v>175</v>
      </c>
      <c r="K4" s="11"/>
      <c r="M4" s="10"/>
    </row>
    <row r="5" spans="1:21" ht="20.399999999999999" x14ac:dyDescent="0.35">
      <c r="A5" s="4">
        <v>1863</v>
      </c>
      <c r="B5" s="4" t="s">
        <v>172</v>
      </c>
      <c r="E5" s="4">
        <v>1970</v>
      </c>
      <c r="F5" s="13">
        <v>18291</v>
      </c>
      <c r="G5" s="5" t="s">
        <v>35</v>
      </c>
      <c r="H5" s="36">
        <v>1.47E-2</v>
      </c>
      <c r="J5" s="10"/>
      <c r="M5" s="10"/>
    </row>
    <row r="6" spans="1:21" ht="20.399999999999999" x14ac:dyDescent="0.35">
      <c r="A6" s="4">
        <v>1871</v>
      </c>
      <c r="B6" s="4" t="s">
        <v>171</v>
      </c>
      <c r="E6" s="4">
        <v>1990</v>
      </c>
      <c r="F6" s="12">
        <v>8197</v>
      </c>
      <c r="G6" s="5" t="s">
        <v>133</v>
      </c>
      <c r="H6" s="30">
        <v>5.8999999999999999E-3</v>
      </c>
      <c r="J6" s="10"/>
      <c r="K6" s="11"/>
    </row>
    <row r="7" spans="1:21" ht="20.399999999999999" x14ac:dyDescent="0.35">
      <c r="A7" s="4">
        <v>1876</v>
      </c>
      <c r="B7" s="4" t="s">
        <v>179</v>
      </c>
      <c r="D7" s="4"/>
      <c r="E7" s="4">
        <v>2010</v>
      </c>
      <c r="F7" s="13">
        <v>5918</v>
      </c>
      <c r="G7" s="5" t="s">
        <v>137</v>
      </c>
      <c r="H7" s="30">
        <v>1.8100000000000002E-2</v>
      </c>
    </row>
    <row r="8" spans="1:21" ht="20.399999999999999" x14ac:dyDescent="0.35">
      <c r="A8" s="4">
        <v>1889</v>
      </c>
      <c r="B8" s="4" t="s">
        <v>173</v>
      </c>
      <c r="C8" s="4"/>
      <c r="E8" s="4"/>
      <c r="F8" s="13"/>
      <c r="G8" s="5"/>
      <c r="H8" s="30"/>
    </row>
    <row r="9" spans="1:21" ht="20.399999999999999" x14ac:dyDescent="0.35">
      <c r="A9" s="4"/>
      <c r="B9" s="4"/>
      <c r="C9" s="4"/>
      <c r="D9" s="5" t="s">
        <v>134</v>
      </c>
      <c r="E9" s="37">
        <v>20800</v>
      </c>
      <c r="F9" s="13"/>
      <c r="G9" s="5" t="s">
        <v>10</v>
      </c>
      <c r="H9" s="31">
        <f>SUM(H3:H7)</f>
        <v>1</v>
      </c>
    </row>
    <row r="10" spans="1:21" ht="20.399999999999999" x14ac:dyDescent="0.35">
      <c r="A10" s="4" t="s">
        <v>168</v>
      </c>
    </row>
    <row r="11" spans="1:21" ht="10.050000000000001" customHeight="1" x14ac:dyDescent="0.35">
      <c r="A11" s="4"/>
      <c r="D11" s="4"/>
      <c r="E11" s="4"/>
      <c r="F11" s="13"/>
      <c r="G11" s="5"/>
      <c r="H11" s="31"/>
    </row>
    <row r="12" spans="1:21" ht="20.399999999999999" x14ac:dyDescent="0.35">
      <c r="B12" s="4" t="s">
        <v>174</v>
      </c>
      <c r="C12" s="4"/>
      <c r="D12" s="5"/>
      <c r="E12" s="4"/>
      <c r="F12" s="13"/>
      <c r="G12" s="5"/>
      <c r="H12" s="31"/>
    </row>
    <row r="13" spans="1:21" ht="20.399999999999999" x14ac:dyDescent="0.35">
      <c r="B13" s="4" t="s">
        <v>169</v>
      </c>
      <c r="C13" s="4"/>
      <c r="D13" s="5"/>
      <c r="E13" s="29"/>
      <c r="F13" s="4"/>
      <c r="K13" s="11"/>
    </row>
    <row r="14" spans="1:21" ht="21" x14ac:dyDescent="0.4">
      <c r="E14" s="4"/>
      <c r="F14" s="2" t="s">
        <v>4</v>
      </c>
      <c r="G14" s="2"/>
      <c r="H14" s="4"/>
      <c r="J14" s="8" t="s">
        <v>11</v>
      </c>
      <c r="K14" s="8" t="s">
        <v>15</v>
      </c>
      <c r="L14" s="8" t="s">
        <v>11</v>
      </c>
      <c r="M14" s="8" t="s">
        <v>11</v>
      </c>
      <c r="N14" s="8" t="s">
        <v>18</v>
      </c>
      <c r="O14" s="8" t="s">
        <v>11</v>
      </c>
      <c r="P14" s="8" t="s">
        <v>11</v>
      </c>
      <c r="Q14" s="9">
        <v>7</v>
      </c>
      <c r="R14" s="8"/>
      <c r="S14" s="8"/>
      <c r="T14" s="8"/>
      <c r="U14" s="8"/>
    </row>
    <row r="15" spans="1:21" ht="21" x14ac:dyDescent="0.4">
      <c r="A15" s="4"/>
      <c r="B15" s="1" t="s">
        <v>1</v>
      </c>
      <c r="C15" s="1"/>
      <c r="D15" s="1" t="s">
        <v>2</v>
      </c>
      <c r="E15" s="1" t="s">
        <v>3</v>
      </c>
      <c r="F15" s="1" t="s">
        <v>0</v>
      </c>
      <c r="G15" s="1" t="s">
        <v>5</v>
      </c>
      <c r="H15" s="1" t="s">
        <v>6</v>
      </c>
      <c r="J15" s="1" t="s">
        <v>12</v>
      </c>
      <c r="K15" s="1" t="s">
        <v>13</v>
      </c>
      <c r="L15" s="1" t="s">
        <v>14</v>
      </c>
      <c r="M15" s="1" t="s">
        <v>16</v>
      </c>
      <c r="N15" s="1" t="s">
        <v>17</v>
      </c>
      <c r="O15" s="1" t="s">
        <v>19</v>
      </c>
      <c r="P15" s="1" t="s">
        <v>20</v>
      </c>
      <c r="Q15" s="1" t="s">
        <v>10</v>
      </c>
      <c r="R15" s="1"/>
      <c r="S15" s="1"/>
      <c r="T15" s="1"/>
      <c r="U15" s="8"/>
    </row>
    <row r="16" spans="1:21" ht="10.050000000000001" customHeight="1" x14ac:dyDescent="0.4">
      <c r="A16" s="4"/>
      <c r="B16" s="1"/>
      <c r="C16" s="1"/>
      <c r="D16" s="1"/>
      <c r="E16" s="1"/>
      <c r="F16" s="1"/>
      <c r="G16" s="4"/>
      <c r="H16" s="4"/>
    </row>
    <row r="17" spans="1:8" ht="20.399999999999999" x14ac:dyDescent="0.35">
      <c r="A17" s="4"/>
      <c r="B17" s="4" t="s">
        <v>197</v>
      </c>
      <c r="D17" s="4" t="s">
        <v>199</v>
      </c>
      <c r="E17" s="4">
        <v>60609</v>
      </c>
      <c r="F17" s="4"/>
      <c r="H17" s="4" t="s">
        <v>198</v>
      </c>
    </row>
    <row r="18" spans="1:8" ht="20.399999999999999" x14ac:dyDescent="0.35">
      <c r="A18" s="4">
        <v>1</v>
      </c>
      <c r="B18" s="4" t="s">
        <v>139</v>
      </c>
      <c r="C18" s="4"/>
      <c r="D18" s="4" t="s">
        <v>140</v>
      </c>
      <c r="E18" s="4">
        <v>60616</v>
      </c>
      <c r="F18" s="4">
        <v>1864</v>
      </c>
      <c r="G18" s="4">
        <v>1868</v>
      </c>
      <c r="H18" s="4" t="s">
        <v>141</v>
      </c>
    </row>
    <row r="19" spans="1:8" ht="20.399999999999999" x14ac:dyDescent="0.35">
      <c r="A19" s="4">
        <f>1+A18</f>
        <v>2</v>
      </c>
      <c r="B19" s="4" t="s">
        <v>156</v>
      </c>
      <c r="D19" s="4" t="s">
        <v>142</v>
      </c>
      <c r="E19" s="4">
        <v>60653</v>
      </c>
      <c r="F19" s="34">
        <v>2015</v>
      </c>
      <c r="G19" s="5">
        <v>2016</v>
      </c>
      <c r="H19" s="4" t="s">
        <v>155</v>
      </c>
    </row>
    <row r="20" spans="1:8" ht="20.399999999999999" x14ac:dyDescent="0.35">
      <c r="A20" s="4">
        <f t="shared" ref="A20" si="0">1+A19</f>
        <v>3</v>
      </c>
      <c r="B20" s="4" t="s">
        <v>160</v>
      </c>
      <c r="D20" s="4" t="s">
        <v>148</v>
      </c>
      <c r="E20" s="4">
        <v>60653</v>
      </c>
      <c r="F20" s="4">
        <v>2005</v>
      </c>
      <c r="G20" s="4"/>
      <c r="H20" s="4" t="s">
        <v>184</v>
      </c>
    </row>
    <row r="21" spans="1:8" ht="20.399999999999999" x14ac:dyDescent="0.35">
      <c r="A21" s="4">
        <f>1+A20</f>
        <v>4</v>
      </c>
      <c r="B21" s="4" t="s">
        <v>149</v>
      </c>
      <c r="C21" s="4"/>
      <c r="D21" s="4" t="s">
        <v>150</v>
      </c>
      <c r="E21" s="4">
        <v>60653</v>
      </c>
      <c r="F21" s="4">
        <v>2012</v>
      </c>
      <c r="G21" s="4">
        <v>2013</v>
      </c>
      <c r="H21" s="4" t="s">
        <v>185</v>
      </c>
    </row>
    <row r="22" spans="1:8" ht="20.399999999999999" x14ac:dyDescent="0.35">
      <c r="A22" s="4">
        <f>1+A21</f>
        <v>5</v>
      </c>
      <c r="B22" s="4" t="s">
        <v>181</v>
      </c>
      <c r="D22" s="4" t="s">
        <v>182</v>
      </c>
      <c r="E22" s="4">
        <v>60653</v>
      </c>
      <c r="F22" s="34"/>
      <c r="G22" s="4"/>
      <c r="H22" s="4" t="s">
        <v>180</v>
      </c>
    </row>
    <row r="23" spans="1:8" ht="20.399999999999999" x14ac:dyDescent="0.35">
      <c r="A23" s="4">
        <f>1+A22</f>
        <v>6</v>
      </c>
      <c r="B23" s="4" t="s">
        <v>153</v>
      </c>
      <c r="C23" s="4"/>
      <c r="D23" s="4" t="s">
        <v>188</v>
      </c>
      <c r="E23" s="4">
        <v>60653</v>
      </c>
      <c r="F23" s="5">
        <v>1998</v>
      </c>
      <c r="G23" s="4"/>
      <c r="H23" s="4" t="s">
        <v>154</v>
      </c>
    </row>
    <row r="24" spans="1:8" ht="20.399999999999999" x14ac:dyDescent="0.35">
      <c r="B24" s="4" t="s">
        <v>170</v>
      </c>
      <c r="D24" s="4"/>
      <c r="E24" s="4"/>
      <c r="G24" s="5"/>
      <c r="H24" s="4"/>
    </row>
    <row r="25" spans="1:8" ht="20.399999999999999" x14ac:dyDescent="0.35">
      <c r="A25" s="4">
        <f>1+A23</f>
        <v>7</v>
      </c>
      <c r="B25" s="4" t="s">
        <v>164</v>
      </c>
      <c r="D25" s="4" t="s">
        <v>165</v>
      </c>
      <c r="E25" s="4">
        <v>60653</v>
      </c>
      <c r="F25" s="34">
        <v>1890</v>
      </c>
      <c r="G25" s="4">
        <v>1899</v>
      </c>
      <c r="H25" s="4" t="s">
        <v>166</v>
      </c>
    </row>
    <row r="26" spans="1:8" ht="20.399999999999999" x14ac:dyDescent="0.35">
      <c r="A26" s="4">
        <f>1+A25</f>
        <v>8</v>
      </c>
      <c r="B26" s="4" t="s">
        <v>144</v>
      </c>
      <c r="D26" s="4" t="s">
        <v>143</v>
      </c>
      <c r="E26" s="4">
        <v>60653</v>
      </c>
      <c r="F26" s="4">
        <v>1897</v>
      </c>
      <c r="G26" s="4"/>
      <c r="H26" s="4" t="s">
        <v>145</v>
      </c>
    </row>
    <row r="27" spans="1:8" ht="20.399999999999999" x14ac:dyDescent="0.35">
      <c r="A27" s="4">
        <f>1+A26</f>
        <v>9</v>
      </c>
      <c r="B27" s="4" t="s">
        <v>183</v>
      </c>
      <c r="C27" s="4"/>
      <c r="D27" s="4" t="s">
        <v>177</v>
      </c>
      <c r="E27" s="4">
        <v>60653</v>
      </c>
      <c r="F27" s="4">
        <v>1901</v>
      </c>
      <c r="G27" s="4"/>
      <c r="H27" s="4" t="s">
        <v>178</v>
      </c>
    </row>
    <row r="28" spans="1:8" ht="20.399999999999999" x14ac:dyDescent="0.35">
      <c r="A28" s="4">
        <f>1+A27</f>
        <v>10</v>
      </c>
      <c r="B28" s="4" t="s">
        <v>163</v>
      </c>
      <c r="D28" s="4" t="s">
        <v>161</v>
      </c>
      <c r="E28" s="4">
        <v>60653</v>
      </c>
      <c r="F28" s="5">
        <v>1963</v>
      </c>
      <c r="G28" s="4">
        <v>2013</v>
      </c>
      <c r="H28" s="4" t="s">
        <v>162</v>
      </c>
    </row>
    <row r="29" spans="1:8" ht="20.399999999999999" x14ac:dyDescent="0.35">
      <c r="A29" s="4">
        <f>1+A28</f>
        <v>11</v>
      </c>
      <c r="B29" s="4" t="s">
        <v>157</v>
      </c>
      <c r="C29" s="4"/>
      <c r="D29" s="4" t="s">
        <v>158</v>
      </c>
      <c r="E29" s="4">
        <v>60653</v>
      </c>
      <c r="F29" s="4">
        <v>2006</v>
      </c>
      <c r="G29" s="4">
        <v>2012</v>
      </c>
      <c r="H29" s="4" t="s">
        <v>159</v>
      </c>
    </row>
    <row r="30" spans="1:8" ht="20.399999999999999" x14ac:dyDescent="0.35">
      <c r="A30" s="4">
        <f>1+A29</f>
        <v>12</v>
      </c>
      <c r="B30" s="4" t="s">
        <v>151</v>
      </c>
      <c r="D30" s="4" t="s">
        <v>152</v>
      </c>
      <c r="E30" s="4">
        <v>60653</v>
      </c>
      <c r="F30" s="34" t="s">
        <v>186</v>
      </c>
      <c r="G30" s="4" t="s">
        <v>187</v>
      </c>
      <c r="H30" s="4" t="s">
        <v>180</v>
      </c>
    </row>
    <row r="31" spans="1:8" ht="20.399999999999999" x14ac:dyDescent="0.35">
      <c r="A31" s="4">
        <v>13</v>
      </c>
      <c r="B31" s="4" t="s">
        <v>147</v>
      </c>
      <c r="D31" s="4" t="s">
        <v>146</v>
      </c>
      <c r="E31" s="4">
        <v>60653</v>
      </c>
      <c r="F31" s="4">
        <v>2009</v>
      </c>
      <c r="G31" s="4">
        <v>2010</v>
      </c>
      <c r="H31" s="4" t="s">
        <v>167</v>
      </c>
    </row>
    <row r="32" spans="1:8" ht="20.399999999999999" x14ac:dyDescent="0.35">
      <c r="A32" s="4"/>
      <c r="B32" s="4" t="s">
        <v>200</v>
      </c>
      <c r="D32" s="4" t="s">
        <v>201</v>
      </c>
      <c r="E32" s="4">
        <v>60653</v>
      </c>
      <c r="F32" s="34"/>
      <c r="H32" s="4" t="s">
        <v>202</v>
      </c>
    </row>
    <row r="33" spans="1:13" ht="20.399999999999999" x14ac:dyDescent="0.35">
      <c r="A33" s="4"/>
      <c r="B33" s="4"/>
      <c r="D33" s="4"/>
      <c r="E33" s="4"/>
      <c r="F33" s="34"/>
      <c r="H33" s="4"/>
      <c r="J33" s="4"/>
      <c r="K33" s="4"/>
      <c r="L33" s="4"/>
      <c r="M33" s="4"/>
    </row>
    <row r="34" spans="1:13" ht="20.399999999999999" x14ac:dyDescent="0.35">
      <c r="A34" s="4"/>
      <c r="B34" s="4"/>
      <c r="C34" s="4" t="s">
        <v>26</v>
      </c>
      <c r="D34" s="4">
        <v>6.12</v>
      </c>
      <c r="E34" s="4" t="s">
        <v>25</v>
      </c>
      <c r="F34" s="4"/>
      <c r="G34" s="4"/>
      <c r="H34" s="4"/>
      <c r="I34" s="4"/>
      <c r="J34" s="4"/>
      <c r="K34" s="4"/>
      <c r="L34" s="4"/>
      <c r="M34" s="4"/>
    </row>
    <row r="35" spans="1:13" ht="20.399999999999999" x14ac:dyDescent="0.35">
      <c r="F35" s="4"/>
      <c r="G35" s="4"/>
      <c r="H35" s="4" t="s">
        <v>135</v>
      </c>
      <c r="I35" s="4"/>
    </row>
    <row r="36" spans="1:13" ht="21" x14ac:dyDescent="0.4">
      <c r="A36" s="4">
        <v>2</v>
      </c>
      <c r="B36" s="4" t="s">
        <v>9</v>
      </c>
      <c r="C36" s="4" t="s">
        <v>24</v>
      </c>
      <c r="D36" s="4" t="s">
        <v>189</v>
      </c>
      <c r="E36" s="4"/>
      <c r="F36" s="1"/>
      <c r="G36" s="4">
        <v>1</v>
      </c>
      <c r="H36" s="4" t="s">
        <v>194</v>
      </c>
      <c r="I36" s="4"/>
    </row>
    <row r="37" spans="1:13" ht="21" x14ac:dyDescent="0.4">
      <c r="A37" s="4">
        <v>2</v>
      </c>
      <c r="B37" s="4" t="s">
        <v>7</v>
      </c>
      <c r="C37" s="4" t="s">
        <v>23</v>
      </c>
      <c r="D37" s="4" t="s">
        <v>190</v>
      </c>
      <c r="E37" s="4"/>
      <c r="F37" s="1"/>
      <c r="G37" s="4">
        <v>1</v>
      </c>
      <c r="H37" s="4" t="s">
        <v>96</v>
      </c>
      <c r="I37" s="4"/>
    </row>
    <row r="38" spans="1:13" ht="21" x14ac:dyDescent="0.4">
      <c r="A38" s="4">
        <v>3</v>
      </c>
      <c r="B38" s="4" t="s">
        <v>8</v>
      </c>
      <c r="C38" s="4" t="s">
        <v>21</v>
      </c>
      <c r="D38" s="4" t="s">
        <v>191</v>
      </c>
      <c r="E38" s="4"/>
      <c r="F38" s="1"/>
      <c r="G38" s="4">
        <v>2</v>
      </c>
      <c r="H38" s="4" t="s">
        <v>196</v>
      </c>
      <c r="I38" s="4"/>
    </row>
    <row r="39" spans="1:13" ht="21" x14ac:dyDescent="0.4">
      <c r="A39" s="4">
        <v>1</v>
      </c>
      <c r="B39" s="4" t="s">
        <v>193</v>
      </c>
      <c r="C39" s="6" t="s">
        <v>22</v>
      </c>
      <c r="D39" s="4" t="s">
        <v>192</v>
      </c>
      <c r="E39" s="4"/>
      <c r="F39" s="1"/>
      <c r="G39" s="4">
        <v>1</v>
      </c>
      <c r="H39" s="4" t="s">
        <v>195</v>
      </c>
      <c r="I39" s="4"/>
    </row>
    <row r="40" spans="1:13" ht="21" x14ac:dyDescent="0.4">
      <c r="A40" s="4"/>
      <c r="B40" s="4"/>
      <c r="C40" s="6"/>
      <c r="D40" s="4"/>
      <c r="E40" s="4"/>
      <c r="F40" s="1"/>
      <c r="I40" s="4"/>
    </row>
    <row r="41" spans="1:13" ht="21" x14ac:dyDescent="0.4">
      <c r="C41" s="4"/>
      <c r="D41" s="1"/>
      <c r="F41" s="4"/>
      <c r="G41" s="4">
        <f>SUM(A36:A40)+SUM(G36:G39)</f>
        <v>13</v>
      </c>
      <c r="H41" s="4" t="s">
        <v>10</v>
      </c>
      <c r="I41" s="4"/>
    </row>
    <row r="42" spans="1:13" ht="21" x14ac:dyDescent="0.4">
      <c r="A42" s="6"/>
      <c r="B42" s="4"/>
      <c r="C42" s="1"/>
      <c r="D42" s="1"/>
      <c r="F42" s="4"/>
      <c r="G42" s="4"/>
      <c r="H42" s="4"/>
      <c r="I42" s="4"/>
    </row>
    <row r="43" spans="1:13" ht="21" x14ac:dyDescent="0.4">
      <c r="A43" s="6"/>
      <c r="B43" s="1"/>
      <c r="C43" s="1"/>
      <c r="D43" s="1"/>
      <c r="E43" s="1"/>
      <c r="F43" s="1"/>
      <c r="G43" s="4"/>
      <c r="H43" s="4"/>
      <c r="I43" s="4"/>
    </row>
    <row r="44" spans="1:13" ht="30" x14ac:dyDescent="0.5">
      <c r="A44" s="3" t="str">
        <f>+A1</f>
        <v>Community Area - #36 - Oakland</v>
      </c>
      <c r="B44" s="32"/>
      <c r="C44" s="3"/>
      <c r="D44" s="3"/>
      <c r="E44" s="3"/>
      <c r="F44" s="32"/>
      <c r="G44" s="32"/>
      <c r="H44" s="32"/>
      <c r="I44" s="7"/>
    </row>
    <row r="45" spans="1:13" ht="49.95" customHeight="1" x14ac:dyDescent="0.5">
      <c r="A45" s="6"/>
      <c r="B45" s="3"/>
      <c r="C45" s="1"/>
      <c r="D45" s="1"/>
      <c r="E45" s="1"/>
      <c r="F45" s="1"/>
      <c r="G45" s="4"/>
      <c r="H45" s="4"/>
      <c r="I45" s="4"/>
    </row>
    <row r="46" spans="1:13" ht="21" x14ac:dyDescent="0.4">
      <c r="A46" s="4"/>
      <c r="B46" s="1"/>
      <c r="C46" s="4"/>
      <c r="D46" s="4"/>
      <c r="E46" s="4"/>
      <c r="F46" s="2" t="s">
        <v>4</v>
      </c>
      <c r="G46" s="2"/>
      <c r="H46" s="4"/>
      <c r="I46" s="4"/>
    </row>
    <row r="47" spans="1:13" ht="21" x14ac:dyDescent="0.4">
      <c r="A47" s="4"/>
      <c r="B47" s="1" t="s">
        <v>1</v>
      </c>
      <c r="C47" s="1"/>
      <c r="D47" s="1" t="s">
        <v>2</v>
      </c>
      <c r="E47" s="1" t="s">
        <v>3</v>
      </c>
      <c r="F47" s="1" t="s">
        <v>0</v>
      </c>
      <c r="G47" s="1" t="s">
        <v>5</v>
      </c>
      <c r="H47" s="1" t="s">
        <v>6</v>
      </c>
      <c r="I47" s="4"/>
    </row>
    <row r="48" spans="1:13" ht="10.5" customHeight="1" x14ac:dyDescent="0.35">
      <c r="A48" s="4"/>
      <c r="F48" s="4"/>
      <c r="G48" s="4"/>
      <c r="H48" s="4"/>
      <c r="I48" s="4"/>
    </row>
    <row r="49" spans="1:9" ht="20.399999999999999" customHeight="1" x14ac:dyDescent="0.35">
      <c r="A49" s="4">
        <v>1</v>
      </c>
      <c r="B49" s="4"/>
      <c r="D49" s="4"/>
      <c r="E49" s="4"/>
      <c r="F49" s="4"/>
      <c r="G49" s="4"/>
      <c r="H49" s="33"/>
      <c r="I49" s="4"/>
    </row>
    <row r="50" spans="1:9" ht="20.399999999999999" customHeight="1" x14ac:dyDescent="0.35">
      <c r="A50" s="4">
        <f t="shared" ref="A50:A65" si="1">1+A49</f>
        <v>2</v>
      </c>
      <c r="B50" s="4"/>
      <c r="D50" s="4"/>
      <c r="E50" s="4"/>
      <c r="F50" s="4"/>
      <c r="G50" s="4"/>
      <c r="I50" s="4"/>
    </row>
    <row r="51" spans="1:9" ht="20.399999999999999" customHeight="1" x14ac:dyDescent="0.35">
      <c r="A51" s="4">
        <f t="shared" si="1"/>
        <v>3</v>
      </c>
      <c r="B51" s="4"/>
      <c r="C51" s="4"/>
      <c r="D51" s="4"/>
      <c r="E51" s="4"/>
      <c r="F51" s="4"/>
      <c r="G51" s="4"/>
      <c r="H51" s="4"/>
      <c r="I51" s="4"/>
    </row>
    <row r="52" spans="1:9" ht="20.399999999999999" customHeight="1" x14ac:dyDescent="0.35">
      <c r="A52" s="4">
        <f t="shared" si="1"/>
        <v>4</v>
      </c>
      <c r="B52" s="4"/>
      <c r="D52" s="4"/>
      <c r="E52" s="4"/>
      <c r="F52" s="4"/>
      <c r="G52" s="4"/>
      <c r="H52" s="33"/>
      <c r="I52" s="4"/>
    </row>
    <row r="53" spans="1:9" ht="20.399999999999999" customHeight="1" x14ac:dyDescent="0.35">
      <c r="A53" s="4">
        <f t="shared" si="1"/>
        <v>5</v>
      </c>
      <c r="B53" s="4"/>
      <c r="C53" s="4"/>
      <c r="D53" s="4"/>
      <c r="E53" s="4"/>
      <c r="F53" s="5"/>
      <c r="G53" s="4"/>
      <c r="H53" s="4"/>
      <c r="I53" s="4"/>
    </row>
    <row r="54" spans="1:9" ht="20.399999999999999" customHeight="1" x14ac:dyDescent="0.35">
      <c r="A54" s="4">
        <f t="shared" si="1"/>
        <v>6</v>
      </c>
      <c r="B54" s="4"/>
      <c r="D54" s="4"/>
      <c r="E54" s="4"/>
      <c r="H54" s="4"/>
    </row>
    <row r="55" spans="1:9" ht="20.399999999999999" customHeight="1" x14ac:dyDescent="0.35">
      <c r="A55" s="4">
        <f t="shared" si="1"/>
        <v>7</v>
      </c>
      <c r="B55" s="4"/>
      <c r="C55" s="4"/>
      <c r="E55" s="4"/>
      <c r="F55" s="4"/>
      <c r="G55" s="4"/>
      <c r="H55" s="4"/>
      <c r="I55" s="4"/>
    </row>
    <row r="56" spans="1:9" ht="20.399999999999999" customHeight="1" x14ac:dyDescent="0.35">
      <c r="A56" s="4">
        <f t="shared" si="1"/>
        <v>8</v>
      </c>
      <c r="B56" s="4"/>
      <c r="C56" s="4"/>
      <c r="D56" s="4"/>
      <c r="E56" s="4"/>
      <c r="F56" s="4"/>
      <c r="G56" s="4"/>
      <c r="H56" s="4"/>
      <c r="I56" s="4"/>
    </row>
    <row r="57" spans="1:9" ht="20.399999999999999" customHeight="1" x14ac:dyDescent="0.35">
      <c r="A57" s="4">
        <f t="shared" si="1"/>
        <v>9</v>
      </c>
      <c r="B57" s="4"/>
      <c r="C57" s="4"/>
      <c r="D57" s="4"/>
      <c r="E57" s="4"/>
      <c r="F57" s="4"/>
      <c r="G57" s="4"/>
      <c r="H57" s="4"/>
      <c r="I57" s="4"/>
    </row>
    <row r="58" spans="1:9" ht="20.399999999999999" customHeight="1" x14ac:dyDescent="0.35">
      <c r="A58" s="4">
        <f t="shared" si="1"/>
        <v>10</v>
      </c>
      <c r="B58" s="4"/>
      <c r="C58" s="4"/>
      <c r="D58" s="4"/>
      <c r="E58" s="4"/>
      <c r="F58" s="4"/>
      <c r="G58" s="4"/>
      <c r="H58" s="4"/>
      <c r="I58" s="4"/>
    </row>
    <row r="59" spans="1:9" ht="20.399999999999999" customHeight="1" x14ac:dyDescent="0.35">
      <c r="A59" s="4">
        <f t="shared" si="1"/>
        <v>11</v>
      </c>
      <c r="B59" s="4"/>
      <c r="F59" s="4"/>
      <c r="G59" s="4"/>
      <c r="H59" s="4"/>
      <c r="I59" s="4"/>
    </row>
    <row r="60" spans="1:9" ht="20.399999999999999" customHeight="1" x14ac:dyDescent="0.35">
      <c r="A60" s="4">
        <f t="shared" si="1"/>
        <v>12</v>
      </c>
      <c r="B60" s="4"/>
      <c r="C60" s="4"/>
      <c r="D60" s="4"/>
      <c r="E60" s="4"/>
      <c r="F60" s="4"/>
      <c r="G60" s="4"/>
      <c r="H60" s="4"/>
      <c r="I60" s="4"/>
    </row>
    <row r="61" spans="1:9" ht="20.399999999999999" customHeight="1" x14ac:dyDescent="0.35">
      <c r="A61" s="4">
        <f t="shared" si="1"/>
        <v>13</v>
      </c>
      <c r="B61" s="4"/>
      <c r="C61" s="4"/>
      <c r="D61" s="4"/>
      <c r="E61" s="4"/>
      <c r="F61" s="4"/>
      <c r="G61" s="4"/>
      <c r="H61" s="4"/>
      <c r="I61" s="4"/>
    </row>
    <row r="62" spans="1:9" ht="20.399999999999999" customHeight="1" x14ac:dyDescent="0.35">
      <c r="A62" s="4">
        <f t="shared" si="1"/>
        <v>14</v>
      </c>
      <c r="B62" s="4"/>
      <c r="F62" s="4"/>
      <c r="G62" s="4"/>
      <c r="H62" s="4"/>
      <c r="I62" s="4"/>
    </row>
    <row r="63" spans="1:9" ht="20.399999999999999" customHeight="1" x14ac:dyDescent="0.35">
      <c r="A63" s="4">
        <f t="shared" si="1"/>
        <v>15</v>
      </c>
      <c r="B63" s="4"/>
      <c r="D63" s="4"/>
      <c r="E63" s="4"/>
      <c r="F63" s="4"/>
      <c r="G63" s="4"/>
      <c r="H63" s="4"/>
      <c r="I63" s="4"/>
    </row>
    <row r="64" spans="1:9" ht="20.399999999999999" customHeight="1" x14ac:dyDescent="0.35">
      <c r="A64" s="4">
        <f t="shared" si="1"/>
        <v>16</v>
      </c>
      <c r="B64" s="4"/>
      <c r="D64" s="4"/>
      <c r="E64" s="4"/>
      <c r="F64" s="4"/>
      <c r="G64" s="4"/>
      <c r="H64" s="4"/>
      <c r="I64" s="4"/>
    </row>
    <row r="65" spans="1:13" ht="20.399999999999999" customHeight="1" x14ac:dyDescent="0.35">
      <c r="A65" s="4">
        <f t="shared" si="1"/>
        <v>17</v>
      </c>
      <c r="B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pans="1:13" ht="20.399999999999999" customHeight="1" x14ac:dyDescent="0.35">
      <c r="A66" s="4"/>
      <c r="F66" s="4"/>
      <c r="G66" s="4"/>
      <c r="H66" s="4"/>
      <c r="I66" s="4"/>
      <c r="J66" s="4"/>
      <c r="K66" s="4"/>
      <c r="L66" s="4"/>
      <c r="M66" s="4"/>
    </row>
    <row r="67" spans="1:13" ht="20.399999999999999" x14ac:dyDescent="0.35">
      <c r="A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 ht="20.399999999999999" x14ac:dyDescent="0.35">
      <c r="A68" s="4"/>
      <c r="B68" s="4"/>
      <c r="C68" s="4"/>
      <c r="D68" s="4"/>
      <c r="E68" s="4"/>
      <c r="F68" s="5"/>
      <c r="G68" s="4"/>
      <c r="H68" s="6"/>
      <c r="I68" s="4"/>
      <c r="J68" s="4"/>
      <c r="K68" s="4"/>
      <c r="L68" s="4"/>
      <c r="M68" s="4"/>
    </row>
    <row r="69" spans="1:13" ht="20.399999999999999" x14ac:dyDescent="0.35">
      <c r="A69" s="4"/>
      <c r="B69" s="4" t="s">
        <v>7</v>
      </c>
      <c r="F69" s="5"/>
      <c r="H69" s="4"/>
    </row>
    <row r="70" spans="1:13" ht="20.399999999999999" x14ac:dyDescent="0.35">
      <c r="A70" s="4"/>
      <c r="B70" s="4" t="s">
        <v>9</v>
      </c>
      <c r="F70" s="4"/>
      <c r="G70" s="4"/>
      <c r="H70" s="4"/>
    </row>
    <row r="71" spans="1:13" ht="20.399999999999999" x14ac:dyDescent="0.35">
      <c r="A71" s="4"/>
      <c r="B71" s="4" t="s">
        <v>8</v>
      </c>
      <c r="H71" s="4"/>
    </row>
    <row r="72" spans="1:13" ht="20.399999999999999" x14ac:dyDescent="0.35">
      <c r="A72" s="4"/>
      <c r="B72" s="4" t="s">
        <v>136</v>
      </c>
    </row>
    <row r="73" spans="1:13" ht="20.399999999999999" x14ac:dyDescent="0.35">
      <c r="B73" s="4"/>
      <c r="G73" s="4">
        <f>SUM(A68:A72)+SUM(G68:G72)</f>
        <v>0</v>
      </c>
      <c r="H73" s="4" t="s">
        <v>10</v>
      </c>
    </row>
    <row r="74" spans="1:13" ht="20.399999999999999" x14ac:dyDescent="0.35">
      <c r="A74" s="4"/>
    </row>
    <row r="75" spans="1:13" ht="20.399999999999999" x14ac:dyDescent="0.35">
      <c r="A75" s="4"/>
    </row>
    <row r="76" spans="1:13" ht="20.399999999999999" x14ac:dyDescent="0.35">
      <c r="C76" s="4"/>
      <c r="D76" s="4"/>
    </row>
    <row r="77" spans="1:13" ht="20.399999999999999" x14ac:dyDescent="0.35">
      <c r="C77" s="4"/>
    </row>
    <row r="78" spans="1:13" ht="20.399999999999999" x14ac:dyDescent="0.35">
      <c r="C78" s="4"/>
    </row>
    <row r="79" spans="1:13" ht="20.399999999999999" x14ac:dyDescent="0.35">
      <c r="C79" s="4"/>
    </row>
    <row r="80" spans="1:1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customHeight="1" x14ac:dyDescent="0.35">
      <c r="B451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</sheetData>
  <sortState ref="G3:I6">
    <sortCondition descending="1" ref="I3:I6"/>
  </sortState>
  <pageMargins left="0" right="0" top="0.75" bottom="0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2017-06-29T20:56:02Z</cp:lastPrinted>
  <dcterms:created xsi:type="dcterms:W3CDTF">2010-03-27T16:40:26Z</dcterms:created>
  <dcterms:modified xsi:type="dcterms:W3CDTF">2017-06-29T20:58:17Z</dcterms:modified>
</cp:coreProperties>
</file>