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jdade\Documents\2015 Community Areas\"/>
    </mc:Choice>
  </mc:AlternateContent>
  <bookViews>
    <workbookView xWindow="360" yWindow="120" windowWidth="11484" windowHeight="7968"/>
  </bookViews>
  <sheets>
    <sheet name="Sheet1" sheetId="4" r:id="rId1"/>
  </sheets>
  <definedNames>
    <definedName name="_xlnm.Print_Area" localSheetId="0">Sheet1!$A$1:$H$41</definedName>
  </definedNames>
  <calcPr calcId="152511"/>
</workbook>
</file>

<file path=xl/calcChain.xml><?xml version="1.0" encoding="utf-8"?>
<calcChain xmlns="http://schemas.openxmlformats.org/spreadsheetml/2006/main">
  <c r="A43" i="4" l="1"/>
  <c r="G41" i="4"/>
  <c r="A49" i="4" l="1"/>
  <c r="A50" i="4" s="1"/>
  <c r="A51" i="4" s="1"/>
  <c r="A52" i="4" s="1"/>
  <c r="A53" i="4" s="1"/>
  <c r="A54" i="4" s="1"/>
  <c r="A55" i="4" s="1"/>
  <c r="A56" i="4" s="1"/>
  <c r="A57" i="4" s="1"/>
  <c r="A58" i="4" s="1"/>
  <c r="A59" i="4" s="1"/>
  <c r="A60" i="4" s="1"/>
  <c r="A61" i="4" s="1"/>
  <c r="A13" i="4" l="1"/>
  <c r="A14" i="4" s="1"/>
  <c r="A15" i="4" s="1"/>
  <c r="A16" i="4" s="1"/>
  <c r="A17" i="4" s="1"/>
  <c r="A18" i="4" s="1"/>
  <c r="A19" i="4" s="1"/>
  <c r="A20" i="4" s="1"/>
  <c r="A21" i="4" s="1"/>
  <c r="A22" i="4" s="1"/>
  <c r="A23" i="4" s="1"/>
  <c r="A24" i="4" s="1"/>
  <c r="A25" i="4" s="1"/>
  <c r="A26" i="4" s="1"/>
  <c r="A27" i="4" s="1"/>
  <c r="A28" i="4" s="1"/>
  <c r="A29" i="4" s="1"/>
  <c r="A30" i="4" s="1"/>
  <c r="A31" i="4" s="1"/>
</calcChain>
</file>

<file path=xl/sharedStrings.xml><?xml version="1.0" encoding="utf-8"?>
<sst xmlns="http://schemas.openxmlformats.org/spreadsheetml/2006/main" count="145" uniqueCount="129">
  <si>
    <t>Start</t>
  </si>
  <si>
    <t>Place</t>
  </si>
  <si>
    <t>Address</t>
  </si>
  <si>
    <t>Zip Code</t>
  </si>
  <si>
    <t>Built</t>
  </si>
  <si>
    <t>Finish</t>
  </si>
  <si>
    <t>Architect / Notes</t>
  </si>
  <si>
    <t>Churches</t>
  </si>
  <si>
    <t>Parks</t>
  </si>
  <si>
    <t>Schools</t>
  </si>
  <si>
    <t>Total</t>
  </si>
  <si>
    <t>Good</t>
  </si>
  <si>
    <t>Arch</t>
  </si>
  <si>
    <t>Old</t>
  </si>
  <si>
    <t>Detail</t>
  </si>
  <si>
    <t>Very</t>
  </si>
  <si>
    <t>History</t>
  </si>
  <si>
    <t>Style</t>
  </si>
  <si>
    <t>Arch.</t>
  </si>
  <si>
    <t>Site</t>
  </si>
  <si>
    <t>Function</t>
  </si>
  <si>
    <t>South  -</t>
  </si>
  <si>
    <t>East    -</t>
  </si>
  <si>
    <t>West   -</t>
  </si>
  <si>
    <t xml:space="preserve">North   - </t>
  </si>
  <si>
    <t>miles</t>
  </si>
  <si>
    <t>Run     -</t>
  </si>
  <si>
    <t>Theater</t>
  </si>
  <si>
    <t>Statue</t>
  </si>
  <si>
    <t>Monument</t>
  </si>
  <si>
    <t>Forest Preserve Woods</t>
  </si>
  <si>
    <t>Golf Course</t>
  </si>
  <si>
    <t>Public Library</t>
  </si>
  <si>
    <t>Courthouse</t>
  </si>
  <si>
    <t>Parks &amp; Fieldhouses</t>
  </si>
  <si>
    <t>Community Area #30 - South Lawndale</t>
  </si>
  <si>
    <t>RR Trax, S of Ogden</t>
  </si>
  <si>
    <t>RR Trax, W of Kilbourn</t>
  </si>
  <si>
    <t>RR Trax, E of Rockwell/W of Western</t>
  </si>
  <si>
    <t>4247 West 31st St</t>
  </si>
  <si>
    <t>2800 South Sacramento</t>
  </si>
  <si>
    <t>Superfund Cleanup Site finished in 2009</t>
  </si>
  <si>
    <t>3660 West 23rd St</t>
  </si>
  <si>
    <t>(John G.) Shedd (1850-1926) Park</t>
  </si>
  <si>
    <t>Wm Drummond-Fldhs, Michaelsen &amp; Rognstad-Gym</t>
  </si>
  <si>
    <t>La Villita Park - 21 1/2 Acres (Celotex)</t>
  </si>
  <si>
    <t>(Lillian) Piotrowski Park - 23 Acres</t>
  </si>
  <si>
    <t>Renamed, 1984 Pool, Cook Co. Commish</t>
  </si>
  <si>
    <t>2700 S California Ave</t>
  </si>
  <si>
    <t>2656 S Central Park Ave</t>
  </si>
  <si>
    <t>School and Parish started in 1904</t>
  </si>
  <si>
    <t>2875 W Cermak Rd</t>
  </si>
  <si>
    <t>Apollo's 2000 (Marshall Square) Theater</t>
  </si>
  <si>
    <t>Alexander Levy, remodeled in the 1990's</t>
  </si>
  <si>
    <t>3037 W Cermak Rd</t>
  </si>
  <si>
    <t>1927 H.S.</t>
  </si>
  <si>
    <t>2345 S Christiana Ave</t>
  </si>
  <si>
    <t>(James G.) Farragut (1801-1870) Career Academy</t>
  </si>
  <si>
    <t>1927 ?</t>
  </si>
  <si>
    <t>1894?</t>
  </si>
  <si>
    <t>1928?</t>
  </si>
  <si>
    <t>Kim Novak '50, Pat Sajak '64, Kevin Garnett '95</t>
  </si>
  <si>
    <t>2282 S Millard Ave</t>
  </si>
  <si>
    <t>St. Agnes of Bohemia Church</t>
  </si>
  <si>
    <t>Our Lady of Tepeyac Church &amp; H.S.</t>
  </si>
  <si>
    <t>Greater Zion Hill Missionary Baptist Church</t>
  </si>
  <si>
    <t>2524 S Keeler Ave</t>
  </si>
  <si>
    <t>Little Village Lawndale High School</t>
  </si>
  <si>
    <t>3120 S Kostner Ave</t>
  </si>
  <si>
    <t>Epiphany Roman Catholic Church &amp; School</t>
  </si>
  <si>
    <t>2721 S Sawyer Ave</t>
  </si>
  <si>
    <t>(Cyrus H.) McCormick (1809-1884) Elem. School</t>
  </si>
  <si>
    <t>2850 W. 24th Blvd.</t>
  </si>
  <si>
    <t>2708 S. Pulaski Rd.</t>
  </si>
  <si>
    <t>Librarian, Ald. 1917, Cook Co. Sheriff - 1934-38</t>
  </si>
  <si>
    <t>(John) Toman Branch Library</t>
  </si>
  <si>
    <t>Little Village Branch Library</t>
  </si>
  <si>
    <t>2311 S. Kedzie Ave.</t>
  </si>
  <si>
    <t>3740 W 31st St.</t>
  </si>
  <si>
    <t>1930's</t>
  </si>
  <si>
    <t>1886 Judge 8 anarchists Haymrkt Riots Bombing</t>
  </si>
  <si>
    <t>(Joseph E.) Gary (1821-1906) Elem. School</t>
  </si>
  <si>
    <t>2759 S Karlov Ave</t>
  </si>
  <si>
    <t>Grace Lutheran Church</t>
  </si>
  <si>
    <t>School - 1896</t>
  </si>
  <si>
    <t>2348 S. Millard Ave</t>
  </si>
  <si>
    <t>Wife died, moved to Congress Hotel, Miami</t>
  </si>
  <si>
    <t>Anton Cermak (1873-1933) Home</t>
  </si>
  <si>
    <t>Benny Goodman '22, Irv Kupcinet '31</t>
  </si>
  <si>
    <t>Maria Saucedo Schlstc Acad. (Carter Harrsn H.S.)</t>
  </si>
  <si>
    <t>26th St. at Albany</t>
  </si>
  <si>
    <t>2010 - 79,288 Population</t>
  </si>
  <si>
    <t>83% - Hispanic, 13% Black, 4% White</t>
  </si>
  <si>
    <t>$33,593 - Median Household Income</t>
  </si>
  <si>
    <t>1863 - Peter Crawford - first settler, named the area Crawford</t>
  </si>
  <si>
    <t>Library</t>
  </si>
  <si>
    <t>Jail</t>
  </si>
  <si>
    <t>Entry Gate</t>
  </si>
  <si>
    <t>Cook County Courthouse</t>
  </si>
  <si>
    <t>2650 South California Ave</t>
  </si>
  <si>
    <t>Cook County Jail - 96 Acres</t>
  </si>
  <si>
    <t>12,700 Inmates, Al Capone, Richard Speck, Gacey</t>
  </si>
  <si>
    <t>31 Courtrooms, 22,000 cases a year in 2012</t>
  </si>
  <si>
    <t>Historic Home</t>
  </si>
  <si>
    <t>Little Village Gateway Arch</t>
  </si>
  <si>
    <t>Arch &amp; Clock - gifts from Mexico</t>
  </si>
  <si>
    <t>1913 - Renamed 40th Ave., Crawford Ave. after Peter Crawford.</t>
  </si>
  <si>
    <t>1933 - Renamed Crawford Ave., Pulaski Ave. in order to win Mayor Kelly the Polish vote.</t>
  </si>
  <si>
    <t>2500 S Christiana Ave</t>
  </si>
  <si>
    <t>Open at 7 AM Chef Ambrocio Gonzalez</t>
  </si>
  <si>
    <t>La Catedral Cafe &amp; Restaurant (Sistine Chapel)</t>
  </si>
  <si>
    <r>
      <t xml:space="preserve">Jacques Marquette </t>
    </r>
    <r>
      <rPr>
        <sz val="16"/>
        <rFont val="Arial"/>
        <family val="2"/>
      </rPr>
      <t>w/Louis Joliet &amp; Algonquin Indian</t>
    </r>
  </si>
  <si>
    <t>W. 24th &amp; Marshall Blvds</t>
  </si>
  <si>
    <t>Hermon Atkins MacNeil, Commem Jesuit portage</t>
  </si>
  <si>
    <t>Interstate 55/Kedzie/Chicage Sanitary &amp; Ship Canal</t>
  </si>
  <si>
    <t>John Kozicki's Dad's Liquor Store, Tavern, Dance Hall</t>
  </si>
  <si>
    <t>John Kozicki's GrandDad's Butcher Store</t>
  </si>
  <si>
    <t>John Kozicki's Home in South Lawndale</t>
  </si>
  <si>
    <t>2202 S. Marshall Blvd.</t>
  </si>
  <si>
    <t>Sandel &amp; Strong Marshall Square State Bank</t>
  </si>
  <si>
    <t>3113 W. Cermak Rd.</t>
  </si>
  <si>
    <t>3021 W. Cermak Rd.</t>
  </si>
  <si>
    <t>McDonalds</t>
  </si>
  <si>
    <t>2609 S Kedzie Ave</t>
  </si>
  <si>
    <t>1890'?</t>
  </si>
  <si>
    <t>Open 24 Hrs.; Use Bathroom, Start Run</t>
  </si>
  <si>
    <t>1964 - La Villita, name given by committee of Czechs and Latinos to neighborhood to distinguish it from North Lawndale</t>
  </si>
  <si>
    <t>Edward J. Schulte (Faith, Hope &amp; Charity-Winnetka)</t>
  </si>
  <si>
    <t xml:space="preserve">                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</si>
</sst>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6" formatCode="&quot;$&quot;#,##0_);[Red]\(&quot;$&quot;#,##0\)"/>
  </numFmts>
  <fonts count="6" x14ac:knownFonts="1">
    <font>
      <sz val="10"/>
      <name val="Arial"/>
    </font>
    <font>
      <b/>
      <u/>
      <sz val="16"/>
      <name val="Arial"/>
      <family val="2"/>
    </font>
    <font>
      <b/>
      <sz val="16"/>
      <name val="Arial"/>
      <family val="2"/>
    </font>
    <font>
      <b/>
      <u/>
      <sz val="24"/>
      <name val="Arial"/>
      <family val="2"/>
    </font>
    <font>
      <sz val="16"/>
      <name val="Arial"/>
      <family val="2"/>
    </font>
    <font>
      <i/>
      <sz val="16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7">
    <xf numFmtId="0" fontId="0" fillId="0" borderId="0" xfId="0"/>
    <xf numFmtId="0" fontId="1" fillId="0" borderId="0" xfId="0" applyFont="1"/>
    <xf numFmtId="0" fontId="2" fillId="0" borderId="0" xfId="0" applyFont="1" applyAlignment="1">
      <alignment horizontal="centerContinuous"/>
    </xf>
    <xf numFmtId="0" fontId="3" fillId="0" borderId="0" xfId="0" applyFont="1" applyAlignment="1">
      <alignment horizontal="centerContinuous"/>
    </xf>
    <xf numFmtId="0" fontId="4" fillId="0" borderId="0" xfId="0" applyFont="1"/>
    <xf numFmtId="0" fontId="4" fillId="0" borderId="0" xfId="0" applyFont="1" applyAlignment="1">
      <alignment horizontal="right"/>
    </xf>
    <xf numFmtId="0" fontId="4" fillId="0" borderId="0" xfId="0" applyFont="1" applyAlignment="1">
      <alignment horizontal="left"/>
    </xf>
    <xf numFmtId="0" fontId="1" fillId="0" borderId="0" xfId="0" applyFont="1" applyAlignment="1">
      <alignment horizontal="centerContinuous"/>
    </xf>
    <xf numFmtId="0" fontId="4" fillId="0" borderId="0" xfId="0" applyFont="1" applyAlignment="1">
      <alignment horizontal="centerContinuous"/>
    </xf>
    <xf numFmtId="0" fontId="2" fillId="0" borderId="0" xfId="0" applyFont="1"/>
    <xf numFmtId="0" fontId="2" fillId="0" borderId="0" xfId="0" applyFont="1" applyAlignment="1">
      <alignment horizontal="center"/>
    </xf>
    <xf numFmtId="0" fontId="4" fillId="0" borderId="0" xfId="0" quotePrefix="1" applyFont="1" applyAlignment="1">
      <alignment horizontal="left" vertical="top"/>
    </xf>
    <xf numFmtId="0" fontId="4" fillId="0" borderId="0" xfId="0" applyFont="1" applyAlignment="1">
      <alignment horizontal="left" vertical="top"/>
    </xf>
    <xf numFmtId="15" fontId="4" fillId="0" borderId="0" xfId="0" quotePrefix="1" applyNumberFormat="1" applyFont="1" applyAlignment="1">
      <alignment horizontal="left" vertical="top"/>
    </xf>
    <xf numFmtId="3" fontId="0" fillId="0" borderId="0" xfId="0" applyNumberFormat="1"/>
    <xf numFmtId="6" fontId="4" fillId="0" borderId="0" xfId="0" applyNumberFormat="1" applyFont="1"/>
    <xf numFmtId="0" fontId="5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0</xdr:colOff>
      <xdr:row>33</xdr:row>
      <xdr:rowOff>0</xdr:rowOff>
    </xdr:from>
    <xdr:to>
      <xdr:col>3</xdr:col>
      <xdr:colOff>7620</xdr:colOff>
      <xdr:row>33</xdr:row>
      <xdr:rowOff>7620</xdr:rowOff>
    </xdr:to>
    <xdr:pic>
      <xdr:nvPicPr>
        <xdr:cNvPr id="4739" name="Picture 2" descr="transparent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25340" y="6134100"/>
          <a:ext cx="76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0</xdr:colOff>
      <xdr:row>33</xdr:row>
      <xdr:rowOff>0</xdr:rowOff>
    </xdr:from>
    <xdr:to>
      <xdr:col>3</xdr:col>
      <xdr:colOff>7620</xdr:colOff>
      <xdr:row>33</xdr:row>
      <xdr:rowOff>7620</xdr:rowOff>
    </xdr:to>
    <xdr:pic>
      <xdr:nvPicPr>
        <xdr:cNvPr id="4740" name="Picture 2" descr="transparent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25340" y="6134100"/>
          <a:ext cx="76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0</xdr:colOff>
      <xdr:row>33</xdr:row>
      <xdr:rowOff>0</xdr:rowOff>
    </xdr:from>
    <xdr:to>
      <xdr:col>3</xdr:col>
      <xdr:colOff>7620</xdr:colOff>
      <xdr:row>33</xdr:row>
      <xdr:rowOff>7620</xdr:rowOff>
    </xdr:to>
    <xdr:pic>
      <xdr:nvPicPr>
        <xdr:cNvPr id="4741" name="Picture 2" descr="transparent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25340" y="6134100"/>
          <a:ext cx="76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oneCellAnchor>
    <xdr:from>
      <xdr:col>3</xdr:col>
      <xdr:colOff>0</xdr:colOff>
      <xdr:row>34</xdr:row>
      <xdr:rowOff>0</xdr:rowOff>
    </xdr:from>
    <xdr:ext cx="7620" cy="7620"/>
    <xdr:pic>
      <xdr:nvPicPr>
        <xdr:cNvPr id="8" name="Picture 2" descr="transparent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91743" y="10940143"/>
          <a:ext cx="76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9" name="Picture 2" descr="transparent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91743" y="10940143"/>
          <a:ext cx="76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7620" cy="7620"/>
    <xdr:pic>
      <xdr:nvPicPr>
        <xdr:cNvPr id="10" name="Picture 2" descr="transparent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91743" y="10940143"/>
          <a:ext cx="76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T73"/>
  <sheetViews>
    <sheetView tabSelected="1" showRuler="0" zoomScale="80" zoomScaleNormal="80" zoomScalePageLayoutView="75" workbookViewId="0">
      <selection activeCell="B1" sqref="B1"/>
    </sheetView>
  </sheetViews>
  <sheetFormatPr defaultRowHeight="13.2" x14ac:dyDescent="0.25"/>
  <cols>
    <col min="1" max="1" width="4.5546875" bestFit="1" customWidth="1"/>
    <col min="2" max="2" width="57.44140625" customWidth="1"/>
    <col min="3" max="3" width="13.21875" customWidth="1"/>
    <col min="4" max="4" width="35.77734375" customWidth="1"/>
    <col min="5" max="5" width="14.5546875" bestFit="1" customWidth="1"/>
    <col min="6" max="6" width="9.5546875" customWidth="1"/>
    <col min="7" max="7" width="11.6640625" customWidth="1"/>
    <col min="8" max="8" width="68" customWidth="1"/>
    <col min="9" max="9" width="9.44140625" bestFit="1" customWidth="1"/>
    <col min="10" max="10" width="8.21875" customWidth="1"/>
    <col min="11" max="11" width="9.6640625" bestFit="1" customWidth="1"/>
    <col min="12" max="12" width="11.88671875" bestFit="1" customWidth="1"/>
    <col min="13" max="13" width="9.109375" bestFit="1" customWidth="1"/>
    <col min="14" max="14" width="9.44140625" bestFit="1" customWidth="1"/>
    <col min="15" max="15" width="14.5546875" bestFit="1" customWidth="1"/>
  </cols>
  <sheetData>
    <row r="1" spans="1:20" ht="30" x14ac:dyDescent="0.5">
      <c r="A1" s="3" t="s">
        <v>35</v>
      </c>
      <c r="B1" s="8"/>
      <c r="C1" s="8"/>
      <c r="D1" s="8"/>
      <c r="E1" s="8"/>
      <c r="F1" s="8"/>
      <c r="G1" s="8"/>
      <c r="H1" s="8"/>
    </row>
    <row r="2" spans="1:20" ht="49.95" customHeight="1" x14ac:dyDescent="0.4">
      <c r="A2" s="7"/>
      <c r="B2" s="8"/>
      <c r="C2" s="8"/>
      <c r="D2" s="8"/>
      <c r="E2" s="8"/>
      <c r="F2" s="8"/>
      <c r="G2" s="8"/>
      <c r="H2" s="8"/>
    </row>
    <row r="3" spans="1:20" ht="21" x14ac:dyDescent="0.4">
      <c r="A3" s="7"/>
      <c r="B3" s="4" t="s">
        <v>94</v>
      </c>
      <c r="H3" s="4" t="s">
        <v>92</v>
      </c>
    </row>
    <row r="4" spans="1:20" ht="21" x14ac:dyDescent="0.4">
      <c r="A4" s="7"/>
      <c r="B4" s="4" t="s">
        <v>106</v>
      </c>
      <c r="H4" s="15" t="s">
        <v>93</v>
      </c>
    </row>
    <row r="5" spans="1:20" ht="21" x14ac:dyDescent="0.4">
      <c r="A5" s="7"/>
      <c r="B5" s="11" t="s">
        <v>107</v>
      </c>
    </row>
    <row r="6" spans="1:20" ht="21" x14ac:dyDescent="0.4">
      <c r="A6" s="7"/>
      <c r="B6" s="4" t="s">
        <v>126</v>
      </c>
    </row>
    <row r="7" spans="1:20" ht="21" x14ac:dyDescent="0.4">
      <c r="A7" s="7"/>
      <c r="B7" s="12" t="s">
        <v>91</v>
      </c>
      <c r="C7" s="14"/>
    </row>
    <row r="8" spans="1:20" ht="21" x14ac:dyDescent="0.4">
      <c r="A8" s="4"/>
      <c r="C8" s="4"/>
      <c r="D8" s="4"/>
      <c r="E8" s="4"/>
      <c r="F8" s="2" t="s">
        <v>4</v>
      </c>
      <c r="G8" s="2"/>
      <c r="H8" s="4"/>
      <c r="I8" s="9" t="s">
        <v>11</v>
      </c>
      <c r="J8" s="9" t="s">
        <v>15</v>
      </c>
      <c r="K8" s="9" t="s">
        <v>11</v>
      </c>
      <c r="L8" s="9" t="s">
        <v>11</v>
      </c>
      <c r="M8" s="9" t="s">
        <v>18</v>
      </c>
      <c r="N8" s="9" t="s">
        <v>11</v>
      </c>
      <c r="O8" s="9" t="s">
        <v>11</v>
      </c>
      <c r="P8" s="10">
        <v>7</v>
      </c>
      <c r="Q8" s="9"/>
      <c r="R8" s="9"/>
      <c r="S8" s="9"/>
      <c r="T8" s="9"/>
    </row>
    <row r="9" spans="1:20" ht="21" x14ac:dyDescent="0.4">
      <c r="A9" s="4"/>
      <c r="B9" s="1" t="s">
        <v>1</v>
      </c>
      <c r="C9" s="1"/>
      <c r="D9" s="1" t="s">
        <v>2</v>
      </c>
      <c r="E9" s="1" t="s">
        <v>3</v>
      </c>
      <c r="F9" s="1" t="s">
        <v>0</v>
      </c>
      <c r="G9" s="1" t="s">
        <v>5</v>
      </c>
      <c r="H9" s="1" t="s">
        <v>6</v>
      </c>
      <c r="I9" s="1" t="s">
        <v>12</v>
      </c>
      <c r="J9" s="1" t="s">
        <v>13</v>
      </c>
      <c r="K9" s="1" t="s">
        <v>14</v>
      </c>
      <c r="L9" s="1" t="s">
        <v>16</v>
      </c>
      <c r="M9" s="1" t="s">
        <v>17</v>
      </c>
      <c r="N9" s="1" t="s">
        <v>19</v>
      </c>
      <c r="O9" s="1" t="s">
        <v>20</v>
      </c>
      <c r="P9" s="1" t="s">
        <v>10</v>
      </c>
      <c r="Q9" s="1"/>
      <c r="R9" s="1"/>
      <c r="S9" s="1"/>
      <c r="T9" s="9"/>
    </row>
    <row r="10" spans="1:20" ht="10.050000000000001" customHeight="1" x14ac:dyDescent="0.4">
      <c r="A10" s="4"/>
      <c r="B10" s="1"/>
      <c r="C10" s="1"/>
      <c r="D10" s="1"/>
      <c r="E10" s="1"/>
      <c r="F10" s="1"/>
      <c r="G10" s="4"/>
      <c r="H10" s="4"/>
    </row>
    <row r="11" spans="1:20" ht="21" x14ac:dyDescent="0.4">
      <c r="A11" s="4"/>
      <c r="B11" s="4" t="s">
        <v>122</v>
      </c>
      <c r="C11" s="1"/>
      <c r="D11" s="4" t="s">
        <v>123</v>
      </c>
      <c r="E11" s="4">
        <v>60623</v>
      </c>
      <c r="F11" s="1"/>
      <c r="G11" s="4"/>
      <c r="H11" s="4" t="s">
        <v>125</v>
      </c>
    </row>
    <row r="12" spans="1:20" ht="20.399999999999999" x14ac:dyDescent="0.35">
      <c r="A12" s="4">
        <v>1</v>
      </c>
      <c r="B12" s="4" t="s">
        <v>104</v>
      </c>
      <c r="D12" s="4" t="s">
        <v>90</v>
      </c>
      <c r="E12" s="4">
        <v>60623</v>
      </c>
      <c r="F12" s="4">
        <v>1991</v>
      </c>
      <c r="G12" s="4"/>
      <c r="H12" s="4" t="s">
        <v>105</v>
      </c>
    </row>
    <row r="13" spans="1:20" ht="20.399999999999999" x14ac:dyDescent="0.35">
      <c r="A13" s="4">
        <f t="shared" ref="A13:A31" si="0">1+A12</f>
        <v>2</v>
      </c>
      <c r="B13" s="4" t="s">
        <v>45</v>
      </c>
      <c r="C13" s="4"/>
      <c r="D13" s="4" t="s">
        <v>40</v>
      </c>
      <c r="E13" s="4">
        <v>60608</v>
      </c>
      <c r="F13" s="4">
        <v>2012</v>
      </c>
      <c r="G13" s="4">
        <v>2014</v>
      </c>
      <c r="H13" s="4" t="s">
        <v>41</v>
      </c>
    </row>
    <row r="14" spans="1:20" ht="20.399999999999999" x14ac:dyDescent="0.35">
      <c r="A14" s="4">
        <f t="shared" si="0"/>
        <v>3</v>
      </c>
      <c r="B14" s="4" t="s">
        <v>100</v>
      </c>
      <c r="C14" s="4"/>
      <c r="D14" s="4" t="s">
        <v>48</v>
      </c>
      <c r="E14" s="4">
        <v>60608</v>
      </c>
      <c r="F14" s="4">
        <v>1928</v>
      </c>
      <c r="G14" s="4">
        <v>1929</v>
      </c>
      <c r="H14" s="4" t="s">
        <v>101</v>
      </c>
    </row>
    <row r="15" spans="1:20" ht="20.399999999999999" x14ac:dyDescent="0.35">
      <c r="A15" s="4">
        <f t="shared" si="0"/>
        <v>4</v>
      </c>
      <c r="B15" s="4" t="s">
        <v>98</v>
      </c>
      <c r="C15" s="4"/>
      <c r="D15" s="4" t="s">
        <v>99</v>
      </c>
      <c r="E15" s="4">
        <v>60608</v>
      </c>
      <c r="F15" s="4">
        <v>1928</v>
      </c>
      <c r="G15" s="4">
        <v>1929</v>
      </c>
      <c r="H15" s="4" t="s">
        <v>102</v>
      </c>
    </row>
    <row r="16" spans="1:20" ht="20.399999999999999" x14ac:dyDescent="0.35">
      <c r="A16" s="4">
        <f t="shared" si="0"/>
        <v>5</v>
      </c>
      <c r="B16" s="4" t="s">
        <v>89</v>
      </c>
      <c r="C16" s="4"/>
      <c r="D16" s="4" t="s">
        <v>72</v>
      </c>
      <c r="E16" s="4">
        <v>60623</v>
      </c>
      <c r="F16" s="4">
        <v>1912</v>
      </c>
      <c r="G16" s="4">
        <v>1983</v>
      </c>
      <c r="H16" s="4" t="s">
        <v>88</v>
      </c>
    </row>
    <row r="17" spans="1:8" ht="20.399999999999999" x14ac:dyDescent="0.35">
      <c r="A17" s="4">
        <f t="shared" si="0"/>
        <v>6</v>
      </c>
      <c r="B17" s="16" t="s">
        <v>111</v>
      </c>
      <c r="D17" s="4" t="s">
        <v>112</v>
      </c>
      <c r="E17" s="4">
        <v>60623</v>
      </c>
      <c r="F17" s="4">
        <v>1926</v>
      </c>
      <c r="G17" s="4"/>
      <c r="H17" s="4" t="s">
        <v>113</v>
      </c>
    </row>
    <row r="18" spans="1:8" ht="20.399999999999999" x14ac:dyDescent="0.35">
      <c r="A18" s="4">
        <f t="shared" si="0"/>
        <v>7</v>
      </c>
      <c r="B18" s="4" t="s">
        <v>52</v>
      </c>
      <c r="C18" s="4"/>
      <c r="D18" s="4" t="s">
        <v>51</v>
      </c>
      <c r="E18" s="4">
        <v>60623</v>
      </c>
      <c r="F18" s="4">
        <v>1917</v>
      </c>
      <c r="G18" s="4"/>
      <c r="H18" s="4" t="s">
        <v>53</v>
      </c>
    </row>
    <row r="19" spans="1:8" ht="20.399999999999999" x14ac:dyDescent="0.35">
      <c r="A19" s="4">
        <f t="shared" si="0"/>
        <v>8</v>
      </c>
      <c r="B19" s="4" t="s">
        <v>64</v>
      </c>
      <c r="C19" s="4"/>
      <c r="D19" s="4" t="s">
        <v>54</v>
      </c>
      <c r="E19" s="4">
        <v>60623</v>
      </c>
      <c r="F19" s="4" t="s">
        <v>58</v>
      </c>
      <c r="G19" s="4"/>
      <c r="H19" s="4" t="s">
        <v>55</v>
      </c>
    </row>
    <row r="20" spans="1:8" ht="20.399999999999999" x14ac:dyDescent="0.35">
      <c r="A20" s="4">
        <f t="shared" si="0"/>
        <v>9</v>
      </c>
      <c r="B20" s="4" t="s">
        <v>57</v>
      </c>
      <c r="C20" s="4"/>
      <c r="D20" s="4" t="s">
        <v>56</v>
      </c>
      <c r="E20" s="4">
        <v>60623</v>
      </c>
      <c r="F20" s="4" t="s">
        <v>59</v>
      </c>
      <c r="G20" s="4" t="s">
        <v>60</v>
      </c>
      <c r="H20" s="4" t="s">
        <v>61</v>
      </c>
    </row>
    <row r="21" spans="1:8" ht="20.399999999999999" x14ac:dyDescent="0.35">
      <c r="A21" s="4">
        <f t="shared" si="0"/>
        <v>10</v>
      </c>
      <c r="B21" s="4" t="s">
        <v>65</v>
      </c>
      <c r="C21" s="4"/>
      <c r="D21" s="4" t="s">
        <v>62</v>
      </c>
      <c r="E21" s="4">
        <v>60623</v>
      </c>
      <c r="F21" s="4">
        <v>1891</v>
      </c>
      <c r="G21" s="4"/>
      <c r="H21" s="4"/>
    </row>
    <row r="22" spans="1:8" ht="20.399999999999999" x14ac:dyDescent="0.35">
      <c r="A22" s="4">
        <f t="shared" si="0"/>
        <v>11</v>
      </c>
      <c r="B22" s="4" t="s">
        <v>43</v>
      </c>
      <c r="C22" s="4"/>
      <c r="D22" s="4" t="s">
        <v>42</v>
      </c>
      <c r="E22" s="4">
        <v>60623</v>
      </c>
      <c r="F22" s="4">
        <v>1916</v>
      </c>
      <c r="G22" s="4">
        <v>1928</v>
      </c>
      <c r="H22" s="4" t="s">
        <v>44</v>
      </c>
    </row>
    <row r="23" spans="1:8" ht="20.399999999999999" x14ac:dyDescent="0.35">
      <c r="A23" s="4">
        <f t="shared" si="0"/>
        <v>12</v>
      </c>
      <c r="B23" s="4" t="s">
        <v>87</v>
      </c>
      <c r="C23" s="4"/>
      <c r="D23" s="4" t="s">
        <v>85</v>
      </c>
      <c r="E23" s="4">
        <v>60623</v>
      </c>
      <c r="F23" s="4">
        <v>1920</v>
      </c>
      <c r="G23" s="4">
        <v>1928</v>
      </c>
      <c r="H23" s="4" t="s">
        <v>86</v>
      </c>
    </row>
    <row r="24" spans="1:8" ht="20.399999999999999" x14ac:dyDescent="0.35">
      <c r="A24" s="4">
        <f t="shared" si="0"/>
        <v>13</v>
      </c>
      <c r="B24" s="4" t="s">
        <v>63</v>
      </c>
      <c r="C24" s="4"/>
      <c r="D24" s="4" t="s">
        <v>49</v>
      </c>
      <c r="E24" s="4">
        <v>60623</v>
      </c>
      <c r="F24" s="4">
        <v>1925</v>
      </c>
      <c r="G24" s="4">
        <v>1926</v>
      </c>
      <c r="H24" s="4" t="s">
        <v>50</v>
      </c>
    </row>
    <row r="25" spans="1:8" ht="20.399999999999999" x14ac:dyDescent="0.35">
      <c r="A25" s="4">
        <f t="shared" si="0"/>
        <v>14</v>
      </c>
      <c r="B25" s="4" t="s">
        <v>75</v>
      </c>
      <c r="C25" s="4"/>
      <c r="D25" s="4" t="s">
        <v>73</v>
      </c>
      <c r="E25" s="4">
        <v>60623</v>
      </c>
      <c r="F25" s="4"/>
      <c r="G25" s="4">
        <v>2005</v>
      </c>
      <c r="H25" s="4" t="s">
        <v>74</v>
      </c>
    </row>
    <row r="26" spans="1:8" ht="20.399999999999999" x14ac:dyDescent="0.35">
      <c r="A26" s="4">
        <f t="shared" si="0"/>
        <v>15</v>
      </c>
      <c r="B26" s="4" t="s">
        <v>83</v>
      </c>
      <c r="D26" s="4" t="s">
        <v>82</v>
      </c>
      <c r="E26" s="4">
        <v>60623</v>
      </c>
      <c r="F26" s="4">
        <v>1901</v>
      </c>
      <c r="G26" s="4"/>
      <c r="H26" s="4" t="s">
        <v>84</v>
      </c>
    </row>
    <row r="27" spans="1:8" ht="20.399999999999999" x14ac:dyDescent="0.35">
      <c r="A27" s="4">
        <f t="shared" si="0"/>
        <v>16</v>
      </c>
      <c r="B27" s="4" t="s">
        <v>67</v>
      </c>
      <c r="C27" s="4"/>
      <c r="D27" s="4" t="s">
        <v>68</v>
      </c>
      <c r="E27" s="4">
        <v>60623</v>
      </c>
      <c r="F27" s="4"/>
      <c r="G27" s="4">
        <v>2005</v>
      </c>
      <c r="H27" s="4"/>
    </row>
    <row r="28" spans="1:8" ht="20.399999999999999" x14ac:dyDescent="0.35">
      <c r="A28" s="4">
        <f t="shared" si="0"/>
        <v>17</v>
      </c>
      <c r="B28" s="4" t="s">
        <v>69</v>
      </c>
      <c r="C28" s="4"/>
      <c r="D28" s="4" t="s">
        <v>66</v>
      </c>
      <c r="E28" s="4">
        <v>60623</v>
      </c>
      <c r="F28" s="4">
        <v>1950</v>
      </c>
      <c r="G28" s="4">
        <v>1953</v>
      </c>
      <c r="H28" s="4" t="s">
        <v>127</v>
      </c>
    </row>
    <row r="29" spans="1:8" ht="20.399999999999999" x14ac:dyDescent="0.35">
      <c r="A29" s="4">
        <f t="shared" si="0"/>
        <v>18</v>
      </c>
      <c r="B29" s="4" t="s">
        <v>46</v>
      </c>
      <c r="C29" s="4"/>
      <c r="D29" s="4" t="s">
        <v>39</v>
      </c>
      <c r="E29" s="4">
        <v>60623</v>
      </c>
      <c r="F29" s="4">
        <v>1946</v>
      </c>
      <c r="G29" s="4">
        <v>1974</v>
      </c>
      <c r="H29" s="4" t="s">
        <v>47</v>
      </c>
    </row>
    <row r="30" spans="1:8" ht="20.399999999999999" x14ac:dyDescent="0.35">
      <c r="A30" s="4">
        <f t="shared" si="0"/>
        <v>19</v>
      </c>
      <c r="B30" s="4" t="s">
        <v>81</v>
      </c>
      <c r="D30" s="4" t="s">
        <v>78</v>
      </c>
      <c r="E30" s="4">
        <v>60623</v>
      </c>
      <c r="F30" s="4"/>
      <c r="G30" s="4" t="s">
        <v>79</v>
      </c>
      <c r="H30" s="4" t="s">
        <v>80</v>
      </c>
    </row>
    <row r="31" spans="1:8" ht="20.399999999999999" x14ac:dyDescent="0.35">
      <c r="A31" s="4">
        <f t="shared" si="0"/>
        <v>20</v>
      </c>
      <c r="B31" s="4" t="s">
        <v>71</v>
      </c>
      <c r="C31" s="4"/>
      <c r="D31" s="4" t="s">
        <v>70</v>
      </c>
      <c r="E31" s="4">
        <v>60623</v>
      </c>
      <c r="F31" s="4"/>
      <c r="G31" s="4" t="s">
        <v>124</v>
      </c>
      <c r="H31" s="4"/>
    </row>
    <row r="32" spans="1:8" ht="20.399999999999999" customHeight="1" x14ac:dyDescent="0.35">
      <c r="A32" s="4"/>
      <c r="B32" s="4" t="s">
        <v>110</v>
      </c>
      <c r="D32" s="4" t="s">
        <v>108</v>
      </c>
      <c r="E32" s="4">
        <v>60623</v>
      </c>
      <c r="F32" s="4">
        <v>2006</v>
      </c>
      <c r="G32" s="4">
        <v>2011</v>
      </c>
      <c r="H32" s="4" t="s">
        <v>109</v>
      </c>
    </row>
    <row r="33" spans="1:8" ht="20.399999999999999" x14ac:dyDescent="0.35">
      <c r="A33" s="4"/>
    </row>
    <row r="34" spans="1:8" ht="20.399999999999999" x14ac:dyDescent="0.35">
      <c r="A34" s="4">
        <v>5</v>
      </c>
      <c r="B34" s="4" t="s">
        <v>7</v>
      </c>
      <c r="C34" s="4" t="s">
        <v>26</v>
      </c>
      <c r="D34" s="4">
        <v>10.029999999999999</v>
      </c>
      <c r="E34" s="4" t="s">
        <v>25</v>
      </c>
      <c r="F34" s="4"/>
    </row>
    <row r="35" spans="1:8" ht="21" x14ac:dyDescent="0.4">
      <c r="A35" s="4">
        <v>5</v>
      </c>
      <c r="B35" s="4" t="s">
        <v>9</v>
      </c>
      <c r="C35" s="4"/>
      <c r="D35" s="4"/>
      <c r="E35" s="4"/>
      <c r="F35" s="1"/>
      <c r="G35" s="4">
        <v>1</v>
      </c>
      <c r="H35" s="4" t="s">
        <v>103</v>
      </c>
    </row>
    <row r="36" spans="1:8" ht="21" x14ac:dyDescent="0.4">
      <c r="A36" s="4">
        <v>3</v>
      </c>
      <c r="B36" s="4" t="s">
        <v>34</v>
      </c>
      <c r="C36" s="4" t="s">
        <v>24</v>
      </c>
      <c r="D36" s="4" t="s">
        <v>36</v>
      </c>
      <c r="E36" s="4"/>
      <c r="F36" s="1"/>
      <c r="G36" s="4">
        <v>1</v>
      </c>
      <c r="H36" s="4" t="s">
        <v>27</v>
      </c>
    </row>
    <row r="37" spans="1:8" ht="21" x14ac:dyDescent="0.4">
      <c r="A37" s="4">
        <v>1</v>
      </c>
      <c r="B37" s="4" t="s">
        <v>33</v>
      </c>
      <c r="C37" s="4" t="s">
        <v>23</v>
      </c>
      <c r="D37" s="4" t="s">
        <v>37</v>
      </c>
      <c r="E37" s="4"/>
      <c r="F37" s="1"/>
      <c r="G37" s="4">
        <v>1</v>
      </c>
      <c r="H37" s="4" t="s">
        <v>97</v>
      </c>
    </row>
    <row r="38" spans="1:8" ht="21" x14ac:dyDescent="0.4">
      <c r="A38" s="4">
        <v>1</v>
      </c>
      <c r="B38" s="4" t="s">
        <v>96</v>
      </c>
      <c r="C38" s="4" t="s">
        <v>21</v>
      </c>
      <c r="D38" s="4" t="s">
        <v>114</v>
      </c>
      <c r="E38" s="4"/>
      <c r="F38" s="1"/>
      <c r="G38" s="4"/>
    </row>
    <row r="39" spans="1:8" ht="21" x14ac:dyDescent="0.4">
      <c r="A39" s="4">
        <v>1</v>
      </c>
      <c r="B39" s="4" t="s">
        <v>95</v>
      </c>
      <c r="C39" s="6" t="s">
        <v>22</v>
      </c>
      <c r="D39" s="4" t="s">
        <v>38</v>
      </c>
      <c r="E39" s="4"/>
      <c r="F39" s="1"/>
      <c r="G39" s="4">
        <v>1</v>
      </c>
      <c r="H39" s="4" t="s">
        <v>28</v>
      </c>
    </row>
    <row r="40" spans="1:8" ht="21" x14ac:dyDescent="0.4">
      <c r="A40" s="4"/>
      <c r="B40" s="4"/>
      <c r="C40" s="4"/>
      <c r="D40" s="1"/>
      <c r="E40" s="1"/>
      <c r="F40" s="1"/>
    </row>
    <row r="41" spans="1:8" ht="21" x14ac:dyDescent="0.4">
      <c r="A41" s="6"/>
      <c r="B41" s="1"/>
      <c r="C41" s="1"/>
      <c r="D41" s="1"/>
      <c r="E41" s="1"/>
      <c r="F41" s="1"/>
      <c r="G41" s="4">
        <f>SUM(A34:A39)+SUM(G34:G39)</f>
        <v>20</v>
      </c>
      <c r="H41" s="4" t="s">
        <v>10</v>
      </c>
    </row>
    <row r="42" spans="1:8" ht="21" x14ac:dyDescent="0.4">
      <c r="A42" s="6"/>
      <c r="B42" s="1"/>
      <c r="C42" s="1"/>
      <c r="D42" s="1"/>
      <c r="E42" s="1"/>
      <c r="F42" s="1"/>
      <c r="G42" s="4"/>
      <c r="H42" s="4"/>
    </row>
    <row r="43" spans="1:8" ht="30" x14ac:dyDescent="0.5">
      <c r="A43" s="3" t="str">
        <f>+A1</f>
        <v>Community Area #30 - South Lawndale</v>
      </c>
      <c r="B43" s="3"/>
      <c r="C43" s="3"/>
      <c r="D43" s="3"/>
      <c r="E43" s="3"/>
      <c r="F43" s="3"/>
      <c r="G43" s="3"/>
      <c r="H43" s="3"/>
    </row>
    <row r="44" spans="1:8" ht="49.95" customHeight="1" x14ac:dyDescent="0.4">
      <c r="A44" s="6"/>
      <c r="B44" s="1"/>
      <c r="C44" s="1"/>
      <c r="D44" s="1"/>
      <c r="E44" s="1"/>
      <c r="F44" s="1"/>
      <c r="G44" s="4"/>
      <c r="H44" s="4"/>
    </row>
    <row r="45" spans="1:8" ht="21" x14ac:dyDescent="0.4">
      <c r="A45" s="4"/>
      <c r="B45" s="4"/>
      <c r="C45" s="4"/>
      <c r="D45" s="4"/>
      <c r="E45" s="4"/>
      <c r="F45" s="2" t="s">
        <v>4</v>
      </c>
      <c r="G45" s="2"/>
      <c r="H45" s="4"/>
    </row>
    <row r="46" spans="1:8" ht="21" x14ac:dyDescent="0.4">
      <c r="A46" s="4"/>
      <c r="B46" s="1" t="s">
        <v>1</v>
      </c>
      <c r="C46" s="1"/>
      <c r="D46" s="1" t="s">
        <v>2</v>
      </c>
      <c r="E46" s="1" t="s">
        <v>3</v>
      </c>
      <c r="F46" s="1" t="s">
        <v>0</v>
      </c>
      <c r="G46" s="1" t="s">
        <v>5</v>
      </c>
      <c r="H46" s="1" t="s">
        <v>6</v>
      </c>
    </row>
    <row r="47" spans="1:8" ht="10.5" customHeight="1" x14ac:dyDescent="0.35">
      <c r="A47" s="4"/>
      <c r="F47" s="4"/>
      <c r="G47" s="4"/>
      <c r="H47" s="4"/>
    </row>
    <row r="48" spans="1:8" ht="20.399999999999999" x14ac:dyDescent="0.35">
      <c r="A48" s="4">
        <v>1</v>
      </c>
      <c r="B48" s="4" t="s">
        <v>76</v>
      </c>
      <c r="C48" s="4"/>
      <c r="D48" s="4" t="s">
        <v>77</v>
      </c>
      <c r="E48" s="4">
        <v>60623</v>
      </c>
      <c r="F48" s="4"/>
      <c r="G48" s="4"/>
      <c r="H48" s="4"/>
    </row>
    <row r="49" spans="1:8" ht="20.399999999999999" x14ac:dyDescent="0.35">
      <c r="A49" s="4">
        <f t="shared" ref="A49:A61" si="1">1+A48</f>
        <v>2</v>
      </c>
      <c r="B49" s="4" t="s">
        <v>115</v>
      </c>
      <c r="C49" s="4"/>
      <c r="D49" s="4" t="s">
        <v>120</v>
      </c>
      <c r="E49" s="4"/>
      <c r="F49" s="4">
        <v>1925</v>
      </c>
      <c r="G49" s="4"/>
      <c r="H49" s="4" t="s">
        <v>119</v>
      </c>
    </row>
    <row r="50" spans="1:8" ht="20.399999999999999" x14ac:dyDescent="0.35">
      <c r="A50" s="4">
        <f t="shared" si="1"/>
        <v>3</v>
      </c>
      <c r="B50" s="4" t="s">
        <v>116</v>
      </c>
      <c r="D50" s="4" t="s">
        <v>121</v>
      </c>
      <c r="F50" s="4"/>
      <c r="G50" s="4"/>
      <c r="H50" s="4"/>
    </row>
    <row r="51" spans="1:8" ht="20.399999999999999" x14ac:dyDescent="0.35">
      <c r="A51" s="4">
        <f t="shared" si="1"/>
        <v>4</v>
      </c>
      <c r="B51" s="4" t="s">
        <v>117</v>
      </c>
      <c r="C51" s="4"/>
      <c r="D51" s="4" t="s">
        <v>118</v>
      </c>
      <c r="E51" s="4"/>
      <c r="F51" s="4"/>
      <c r="G51" s="4"/>
      <c r="H51" t="s">
        <v>128</v>
      </c>
    </row>
    <row r="52" spans="1:8" ht="20.399999999999999" x14ac:dyDescent="0.35">
      <c r="A52" s="4">
        <f t="shared" si="1"/>
        <v>5</v>
      </c>
      <c r="B52" s="4"/>
      <c r="C52" s="4"/>
      <c r="D52" s="4"/>
      <c r="E52" s="4"/>
      <c r="F52" s="4"/>
      <c r="G52" s="4"/>
      <c r="H52" s="4"/>
    </row>
    <row r="53" spans="1:8" ht="20.399999999999999" x14ac:dyDescent="0.35">
      <c r="A53" s="4">
        <f t="shared" si="1"/>
        <v>6</v>
      </c>
      <c r="B53" s="4"/>
      <c r="C53" s="4"/>
      <c r="D53" s="4"/>
      <c r="E53" s="4"/>
      <c r="F53" s="4"/>
      <c r="G53" s="4"/>
      <c r="H53" s="4"/>
    </row>
    <row r="54" spans="1:8" ht="20.399999999999999" x14ac:dyDescent="0.35">
      <c r="A54" s="4">
        <f t="shared" si="1"/>
        <v>7</v>
      </c>
      <c r="B54" s="4"/>
      <c r="C54" s="4"/>
      <c r="D54" s="4"/>
      <c r="E54" s="4"/>
      <c r="F54" s="4"/>
      <c r="G54" s="4"/>
      <c r="H54" s="4"/>
    </row>
    <row r="55" spans="1:8" ht="20.399999999999999" x14ac:dyDescent="0.35">
      <c r="A55" s="4">
        <f t="shared" si="1"/>
        <v>8</v>
      </c>
      <c r="B55" s="4"/>
      <c r="D55" s="4"/>
      <c r="E55" s="4"/>
      <c r="F55" s="4"/>
      <c r="G55" s="4"/>
      <c r="H55" s="4"/>
    </row>
    <row r="56" spans="1:8" ht="20.399999999999999" x14ac:dyDescent="0.35">
      <c r="A56" s="4">
        <f t="shared" si="1"/>
        <v>9</v>
      </c>
      <c r="F56" s="4"/>
      <c r="G56" s="4"/>
      <c r="H56" s="4"/>
    </row>
    <row r="57" spans="1:8" ht="20.399999999999999" x14ac:dyDescent="0.35">
      <c r="A57" s="4">
        <f t="shared" si="1"/>
        <v>10</v>
      </c>
      <c r="B57" s="4"/>
      <c r="C57" s="4"/>
      <c r="D57" s="4"/>
      <c r="E57" s="4"/>
      <c r="F57" s="4"/>
      <c r="G57" s="4"/>
      <c r="H57" s="13"/>
    </row>
    <row r="58" spans="1:8" ht="20.399999999999999" x14ac:dyDescent="0.35">
      <c r="A58" s="4">
        <f t="shared" si="1"/>
        <v>11</v>
      </c>
      <c r="B58" s="4"/>
      <c r="C58" s="4"/>
      <c r="D58" s="4"/>
      <c r="E58" s="4"/>
      <c r="F58" s="4"/>
      <c r="G58" s="4"/>
      <c r="H58" s="4"/>
    </row>
    <row r="59" spans="1:8" ht="20.399999999999999" x14ac:dyDescent="0.35">
      <c r="A59" s="4">
        <f t="shared" si="1"/>
        <v>12</v>
      </c>
      <c r="B59" s="4"/>
      <c r="C59" s="4"/>
      <c r="D59" s="4"/>
      <c r="E59" s="4"/>
      <c r="F59" s="4"/>
      <c r="G59" s="4"/>
      <c r="H59" s="4"/>
    </row>
    <row r="60" spans="1:8" ht="20.399999999999999" x14ac:dyDescent="0.35">
      <c r="A60" s="4">
        <f t="shared" si="1"/>
        <v>13</v>
      </c>
      <c r="B60" s="4"/>
      <c r="D60" s="4"/>
      <c r="E60" s="4"/>
      <c r="F60" s="4"/>
      <c r="G60" s="4"/>
      <c r="H60" s="4"/>
    </row>
    <row r="61" spans="1:8" ht="20.399999999999999" x14ac:dyDescent="0.35">
      <c r="A61" s="4">
        <f t="shared" si="1"/>
        <v>14</v>
      </c>
      <c r="B61" s="4"/>
      <c r="D61" s="4"/>
      <c r="E61" s="4"/>
      <c r="F61" s="4"/>
      <c r="G61" s="4"/>
      <c r="H61" s="4"/>
    </row>
    <row r="62" spans="1:8" ht="20.399999999999999" x14ac:dyDescent="0.35">
      <c r="A62" s="4"/>
      <c r="F62" s="5"/>
      <c r="H62" s="4"/>
    </row>
    <row r="63" spans="1:8" ht="20.399999999999999" x14ac:dyDescent="0.35">
      <c r="A63" s="4"/>
      <c r="B63" s="4" t="s">
        <v>7</v>
      </c>
      <c r="F63" s="5"/>
      <c r="H63" s="6" t="s">
        <v>28</v>
      </c>
    </row>
    <row r="64" spans="1:8" ht="20.399999999999999" x14ac:dyDescent="0.35">
      <c r="A64" s="4"/>
      <c r="B64" s="4" t="s">
        <v>9</v>
      </c>
      <c r="F64" s="5"/>
      <c r="H64" s="4" t="s">
        <v>27</v>
      </c>
    </row>
    <row r="65" spans="1:8" ht="20.399999999999999" x14ac:dyDescent="0.35">
      <c r="A65" s="4"/>
      <c r="B65" s="4" t="s">
        <v>8</v>
      </c>
      <c r="F65" s="4"/>
      <c r="G65" s="4"/>
      <c r="H65" s="4" t="s">
        <v>29</v>
      </c>
    </row>
    <row r="66" spans="1:8" ht="20.399999999999999" x14ac:dyDescent="0.35">
      <c r="A66" s="4"/>
      <c r="B66" s="4" t="s">
        <v>32</v>
      </c>
      <c r="H66" s="4" t="s">
        <v>31</v>
      </c>
    </row>
    <row r="67" spans="1:8" ht="20.399999999999999" x14ac:dyDescent="0.35">
      <c r="A67" s="4"/>
      <c r="B67" s="4" t="s">
        <v>30</v>
      </c>
    </row>
    <row r="69" spans="1:8" ht="20.399999999999999" x14ac:dyDescent="0.35">
      <c r="A69" s="4"/>
    </row>
    <row r="70" spans="1:8" ht="20.399999999999999" x14ac:dyDescent="0.35">
      <c r="A70" s="4"/>
    </row>
    <row r="71" spans="1:8" ht="20.399999999999999" x14ac:dyDescent="0.35">
      <c r="A71" s="4"/>
    </row>
    <row r="72" spans="1:8" ht="20.399999999999999" x14ac:dyDescent="0.35">
      <c r="A72" s="4"/>
    </row>
    <row r="73" spans="1:8" ht="20.399999999999999" x14ac:dyDescent="0.35">
      <c r="A73" s="4"/>
    </row>
  </sheetData>
  <sortState ref="B3:H10">
    <sortCondition ref="B3"/>
  </sortState>
  <pageMargins left="0.5" right="0" top="0.75" bottom="0.75" header="0.3" footer="0.3"/>
  <pageSetup scale="61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>Hewlett-Packard Company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Dade</dc:creator>
  <cp:lastModifiedBy>j dade darby</cp:lastModifiedBy>
  <cp:lastPrinted>2015-03-26T20:53:55Z</cp:lastPrinted>
  <dcterms:created xsi:type="dcterms:W3CDTF">2010-03-27T16:40:26Z</dcterms:created>
  <dcterms:modified xsi:type="dcterms:W3CDTF">2015-03-26T20:54:01Z</dcterms:modified>
</cp:coreProperties>
</file>