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dade\Documents\2015 Community Areas\"/>
    </mc:Choice>
  </mc:AlternateContent>
  <bookViews>
    <workbookView xWindow="360" yWindow="120" windowWidth="11484" windowHeight="7968"/>
  </bookViews>
  <sheets>
    <sheet name="Sheet1" sheetId="4" r:id="rId1"/>
  </sheets>
  <definedNames>
    <definedName name="_xlnm.Print_Area" localSheetId="0">Sheet1!$A$1:$H$42</definedName>
  </definedNames>
  <calcPr calcId="152511"/>
</workbook>
</file>

<file path=xl/calcChain.xml><?xml version="1.0" encoding="utf-8"?>
<calcChain xmlns="http://schemas.openxmlformats.org/spreadsheetml/2006/main">
  <c r="E5" i="4" l="1"/>
  <c r="G41" i="4" l="1"/>
  <c r="A44" i="4" l="1"/>
  <c r="A50" i="4" l="1"/>
  <c r="A51" i="4" s="1"/>
  <c r="A52" i="4" s="1"/>
  <c r="A53" i="4" s="1"/>
  <c r="A54" i="4" s="1"/>
  <c r="A55" i="4" s="1"/>
  <c r="A12" i="4" l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</calcChain>
</file>

<file path=xl/sharedStrings.xml><?xml version="1.0" encoding="utf-8"?>
<sst xmlns="http://schemas.openxmlformats.org/spreadsheetml/2006/main" count="150" uniqueCount="134">
  <si>
    <t>Start</t>
  </si>
  <si>
    <t>Place</t>
  </si>
  <si>
    <t>Address</t>
  </si>
  <si>
    <t>Zip Code</t>
  </si>
  <si>
    <t>Built</t>
  </si>
  <si>
    <t>Finish</t>
  </si>
  <si>
    <t>Architect / Notes</t>
  </si>
  <si>
    <t>Churches</t>
  </si>
  <si>
    <t>Parks</t>
  </si>
  <si>
    <t>Schools</t>
  </si>
  <si>
    <t>Total</t>
  </si>
  <si>
    <t>Good</t>
  </si>
  <si>
    <t>Arch</t>
  </si>
  <si>
    <t>Old</t>
  </si>
  <si>
    <t>Detail</t>
  </si>
  <si>
    <t>Very</t>
  </si>
  <si>
    <t>History</t>
  </si>
  <si>
    <t>Style</t>
  </si>
  <si>
    <t>Arch.</t>
  </si>
  <si>
    <t>Site</t>
  </si>
  <si>
    <t>Function</t>
  </si>
  <si>
    <t>South  -</t>
  </si>
  <si>
    <t>East    -</t>
  </si>
  <si>
    <t>West   -</t>
  </si>
  <si>
    <t xml:space="preserve">North   - </t>
  </si>
  <si>
    <t>miles</t>
  </si>
  <si>
    <t>Run     -</t>
  </si>
  <si>
    <t>Theater</t>
  </si>
  <si>
    <t>Statue</t>
  </si>
  <si>
    <t>Monument</t>
  </si>
  <si>
    <t>Forest Preserve Woods</t>
  </si>
  <si>
    <t>Golf Course</t>
  </si>
  <si>
    <t>Public Library</t>
  </si>
  <si>
    <t>Courthouse</t>
  </si>
  <si>
    <t>Parks &amp; Fieldhouses</t>
  </si>
  <si>
    <t>Library</t>
  </si>
  <si>
    <t>Jail</t>
  </si>
  <si>
    <t>Historic Homes &amp; Buildings</t>
  </si>
  <si>
    <t>Community Area #29 - North Lawndale</t>
  </si>
  <si>
    <t>Schwab Rehabilitation Hospital</t>
  </si>
  <si>
    <t>Mt. Sinai Hospital</t>
  </si>
  <si>
    <t>Stone Temple Baptist Church (former Synagougue)</t>
  </si>
  <si>
    <t>3622 W Douglas Blvd</t>
  </si>
  <si>
    <t>Homan Square Park</t>
  </si>
  <si>
    <t>Roscoe Lee Boler Park</t>
  </si>
  <si>
    <t>3601 W Arthington St</t>
  </si>
  <si>
    <t>931 S Homan Ave</t>
  </si>
  <si>
    <t>3333 W Arthington St</t>
  </si>
  <si>
    <t>Sears, Roebuck, &amp; Co. Administration Building</t>
  </si>
  <si>
    <t>1448 S Homan Ave</t>
  </si>
  <si>
    <t>Carey Tercentenary AME Church (former Synagouge)</t>
  </si>
  <si>
    <t>Our Lady of the Resurrection</t>
  </si>
  <si>
    <t>1550 S Albany Ave</t>
  </si>
  <si>
    <t>Douglas Park Auditorium and Café</t>
  </si>
  <si>
    <t>St Paul Ame Church</t>
  </si>
  <si>
    <t>4236 W Cermak Rd</t>
  </si>
  <si>
    <t>Terra Cotta, 2nd Empire Mansard Roof</t>
  </si>
  <si>
    <t>Harmony Community Church</t>
  </si>
  <si>
    <t>1908 S Millard Ave</t>
  </si>
  <si>
    <t>1240 S Pulaski Rd</t>
  </si>
  <si>
    <t>Lawndale Christian Reformed Church &amp; School</t>
  </si>
  <si>
    <t>Chicago West Side Christian School</t>
  </si>
  <si>
    <t>Median Income - $25,797</t>
  </si>
  <si>
    <t>3200 W. Ogden Ave.</t>
  </si>
  <si>
    <t>1869 - Pulaski East, Annexed by Chicago</t>
  </si>
  <si>
    <t>1889 - Pulaski West, Annexed by Chicago</t>
  </si>
  <si>
    <t>White -       1.37 %</t>
  </si>
  <si>
    <t>Black -      91.43 %</t>
  </si>
  <si>
    <t>Hispanic -   5.97 %</t>
  </si>
  <si>
    <t>down</t>
  </si>
  <si>
    <t>1930  - 112,261</t>
  </si>
  <si>
    <t>2010  -   35,912</t>
  </si>
  <si>
    <t>1870 - Millard &amp; Decker - Subdivided, Named Lawndale</t>
  </si>
  <si>
    <t>2302 S. Pulaski Rd.</t>
  </si>
  <si>
    <t>Otis Grant Collins Post Office</t>
  </si>
  <si>
    <t>Green Tomato Café</t>
  </si>
  <si>
    <t>3750 W. Ogden Ave</t>
  </si>
  <si>
    <t>Open 8 am, takes Credit Cards</t>
  </si>
  <si>
    <t>3141 W Douglas Blvd</t>
  </si>
  <si>
    <t>St Agatha's Church -1906-demolished 1981</t>
  </si>
  <si>
    <t>St. Agatha's Rectory</t>
  </si>
  <si>
    <t>3147 W. Douglas Blvd</t>
  </si>
  <si>
    <t>William F. Gubbins, $14,500</t>
  </si>
  <si>
    <t>3143 W. Douglas Blvd</t>
  </si>
  <si>
    <t>St. Agatha's Convent - Sisters of the BVM</t>
  </si>
  <si>
    <t>H. J. McMullin, Moved in in 1901, $13,000</t>
  </si>
  <si>
    <t>John C. Voosin</t>
  </si>
  <si>
    <t>904 S. Homan Ave.</t>
  </si>
  <si>
    <t>George G. Nimmons, William K. Fellows, 15 stories</t>
  </si>
  <si>
    <t>Headquarters for 70 years</t>
  </si>
  <si>
    <t>DRW College Prep - Chas. H. Shaw Tech &amp; Lrng Ctr</t>
  </si>
  <si>
    <t>Farr Associates - Homan Square Power House</t>
  </si>
  <si>
    <t>3500 W. Douglas Blvd</t>
  </si>
  <si>
    <t>1942,1950, 1952, 1958, 2102 S. Avers Ave.</t>
  </si>
  <si>
    <t>Frederick B. Townsend, Chicago Landmark</t>
  </si>
  <si>
    <t>Central Park Theater</t>
  </si>
  <si>
    <t>3531-39 W. Roosevelt Rd.</t>
  </si>
  <si>
    <t>Chicago Landmark, National Register of Historic Places</t>
  </si>
  <si>
    <t>Sears Merchandise Building Tower - NRHP</t>
  </si>
  <si>
    <t>NRHP - National Register of Historic Places</t>
  </si>
  <si>
    <t>3711 W. Douglas Blvd.</t>
  </si>
  <si>
    <t>Theodore Herzl (1860–1904) School</t>
  </si>
  <si>
    <t>Arthur F. Hussander, Addition, Budapest - Writer, Zionist</t>
  </si>
  <si>
    <t>maybe</t>
  </si>
  <si>
    <t>Jewish People's Institute - Lawndale Commun. Acadmy</t>
  </si>
  <si>
    <t>Plamondon Elementary School</t>
  </si>
  <si>
    <t>2642 W 15th Pl</t>
  </si>
  <si>
    <t>Johnson School of Excellence</t>
  </si>
  <si>
    <t>1420 S Albany Ave</t>
  </si>
  <si>
    <t>Roswell B Mason School</t>
  </si>
  <si>
    <t>Gothic, Baptistry - exquisite</t>
  </si>
  <si>
    <t>K-Town - K Streets - famous for Greystones</t>
  </si>
  <si>
    <t>Hospitals</t>
  </si>
  <si>
    <t>Theaters &amp; Auditoriums</t>
  </si>
  <si>
    <t>5th Ave., Taylor St., Arthington St.</t>
  </si>
  <si>
    <t>RR Tracks</t>
  </si>
  <si>
    <t>RR Tracks, Cermak Rd, 21st St., 19th St.</t>
  </si>
  <si>
    <t>1861 S Keeler Ave</t>
  </si>
  <si>
    <t>5 Houses -                                          1942,</t>
  </si>
  <si>
    <t>4320 W. 15th St.</t>
  </si>
  <si>
    <t>(Benjamin) Franklin(1706-1790) Park</t>
  </si>
  <si>
    <t>Fieldhouse, Swimming Pool, 8.5 acres</t>
  </si>
  <si>
    <t>Indoor Olympic size swimming pool</t>
  </si>
  <si>
    <t>3517 W. Arthington St. </t>
  </si>
  <si>
    <t>(Stephen A.) Douglas (1813-1861) Park Fieldhouse</t>
  </si>
  <si>
    <t>Michaelsen and Rognstad</t>
  </si>
  <si>
    <t>1401 S. Sacramento Dr. </t>
  </si>
  <si>
    <t>3353 W. 13th St.</t>
  </si>
  <si>
    <t>Fredrick Douglass (1817?-1895) Branch Library</t>
  </si>
  <si>
    <t>C.W. &amp; Geo. L. Rapp, NRHP, Benny Goodman debuted 1921</t>
  </si>
  <si>
    <t>Turnaround School</t>
  </si>
  <si>
    <t>2012 - Holy Cross Hospital joined</t>
  </si>
  <si>
    <t>1500 South Fairfield Ave</t>
  </si>
  <si>
    <t>1401 South California Ave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</si>
</sst>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_);[Red]\(&quot;$&quot;#,##0\)"/>
  </numFmts>
  <fonts count="6" x14ac:knownFonts="1">
    <font>
      <sz val="10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16"/>
      <name val="Arial"/>
      <family val="2"/>
    </font>
    <font>
      <sz val="16"/>
      <color rgb="FF252525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2" fillId="0" borderId="0" xfId="0" applyFont="1" applyAlignment="1">
      <alignment horizontal="center"/>
    </xf>
    <xf numFmtId="6" fontId="4" fillId="0" borderId="0" xfId="0" applyNumberFormat="1" applyFont="1"/>
    <xf numFmtId="10" fontId="4" fillId="0" borderId="0" xfId="0" applyNumberFormat="1" applyFont="1"/>
    <xf numFmtId="0" fontId="4" fillId="0" borderId="0" xfId="0" applyFont="1" applyAlignment="1">
      <alignment horizontal="right" vertical="top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34</xdr:row>
      <xdr:rowOff>0</xdr:rowOff>
    </xdr:from>
    <xdr:to>
      <xdr:col>3</xdr:col>
      <xdr:colOff>7620</xdr:colOff>
      <xdr:row>34</xdr:row>
      <xdr:rowOff>7620</xdr:rowOff>
    </xdr:to>
    <xdr:pic>
      <xdr:nvPicPr>
        <xdr:cNvPr id="473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</xdr:colOff>
      <xdr:row>34</xdr:row>
      <xdr:rowOff>7620</xdr:rowOff>
    </xdr:to>
    <xdr:pic>
      <xdr:nvPicPr>
        <xdr:cNvPr id="474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</xdr:colOff>
      <xdr:row>34</xdr:row>
      <xdr:rowOff>7620</xdr:rowOff>
    </xdr:to>
    <xdr:pic>
      <xdr:nvPicPr>
        <xdr:cNvPr id="4741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35</xdr:row>
      <xdr:rowOff>0</xdr:rowOff>
    </xdr:from>
    <xdr:ext cx="7620" cy="7620"/>
    <xdr:pic>
      <xdr:nvPicPr>
        <xdr:cNvPr id="8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1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67"/>
  <sheetViews>
    <sheetView tabSelected="1" showRuler="0" topLeftCell="A22" zoomScale="80" zoomScaleNormal="80" zoomScalePageLayoutView="75" workbookViewId="0">
      <selection activeCell="F14" sqref="F14"/>
    </sheetView>
  </sheetViews>
  <sheetFormatPr defaultRowHeight="13.2" x14ac:dyDescent="0.25"/>
  <cols>
    <col min="1" max="1" width="4.5546875" bestFit="1" customWidth="1"/>
    <col min="2" max="2" width="57.44140625" customWidth="1"/>
    <col min="3" max="3" width="14.88671875" customWidth="1"/>
    <col min="4" max="4" width="35.77734375" customWidth="1"/>
    <col min="5" max="5" width="14.5546875" bestFit="1" customWidth="1"/>
    <col min="6" max="6" width="9.5546875" customWidth="1"/>
    <col min="7" max="7" width="11.6640625" customWidth="1"/>
    <col min="8" max="8" width="70.88671875" customWidth="1"/>
    <col min="9" max="9" width="9.44140625" bestFit="1" customWidth="1"/>
    <col min="10" max="10" width="8.21875" customWidth="1"/>
    <col min="11" max="11" width="9.6640625" bestFit="1" customWidth="1"/>
    <col min="12" max="12" width="11.88671875" bestFit="1" customWidth="1"/>
    <col min="13" max="13" width="9.109375" bestFit="1" customWidth="1"/>
    <col min="14" max="14" width="9.44140625" bestFit="1" customWidth="1"/>
    <col min="15" max="15" width="14.5546875" bestFit="1" customWidth="1"/>
  </cols>
  <sheetData>
    <row r="1" spans="1:20" ht="30" x14ac:dyDescent="0.5">
      <c r="A1" s="3" t="s">
        <v>38</v>
      </c>
      <c r="B1" s="8"/>
      <c r="C1" s="8"/>
      <c r="D1" s="8"/>
      <c r="E1" s="8"/>
      <c r="F1" s="8"/>
      <c r="G1" s="8"/>
      <c r="H1" s="8"/>
    </row>
    <row r="2" spans="1:20" ht="49.95" customHeight="1" x14ac:dyDescent="0.4">
      <c r="A2" s="7"/>
      <c r="B2" s="8"/>
      <c r="C2" s="8"/>
      <c r="D2" s="8"/>
      <c r="E2" s="8"/>
      <c r="F2" s="8"/>
      <c r="G2" s="8"/>
      <c r="H2" s="8"/>
    </row>
    <row r="3" spans="1:20" ht="21" x14ac:dyDescent="0.4">
      <c r="A3" s="7"/>
      <c r="B3" s="4" t="s">
        <v>64</v>
      </c>
      <c r="C3" s="4"/>
      <c r="D3" s="5" t="s">
        <v>70</v>
      </c>
      <c r="F3" s="12"/>
      <c r="H3" s="4" t="s">
        <v>67</v>
      </c>
    </row>
    <row r="4" spans="1:20" ht="21" x14ac:dyDescent="0.4">
      <c r="A4" s="7"/>
      <c r="B4" s="4" t="s">
        <v>72</v>
      </c>
      <c r="C4" s="4"/>
      <c r="D4" s="13" t="s">
        <v>71</v>
      </c>
      <c r="F4" s="12"/>
      <c r="H4" s="4" t="s">
        <v>68</v>
      </c>
    </row>
    <row r="5" spans="1:20" ht="21" x14ac:dyDescent="0.4">
      <c r="A5" s="7"/>
      <c r="B5" s="4" t="s">
        <v>65</v>
      </c>
      <c r="C5" s="4"/>
      <c r="D5" s="5" t="s">
        <v>69</v>
      </c>
      <c r="E5" s="12">
        <f>(35912-112261)/112261</f>
        <v>-0.68010261800625327</v>
      </c>
      <c r="F5" s="12"/>
      <c r="H5" s="4" t="s">
        <v>66</v>
      </c>
    </row>
    <row r="6" spans="1:20" ht="21" x14ac:dyDescent="0.4">
      <c r="A6" s="7"/>
      <c r="B6" s="4" t="s">
        <v>111</v>
      </c>
      <c r="F6" s="12"/>
      <c r="H6" s="11"/>
    </row>
    <row r="7" spans="1:20" ht="21" x14ac:dyDescent="0.4">
      <c r="A7" s="7"/>
      <c r="D7" s="4" t="s">
        <v>62</v>
      </c>
    </row>
    <row r="8" spans="1:20" ht="21" x14ac:dyDescent="0.4">
      <c r="A8" s="4"/>
      <c r="C8" s="4"/>
      <c r="D8" s="4"/>
      <c r="E8" s="4"/>
      <c r="F8" s="2" t="s">
        <v>4</v>
      </c>
      <c r="G8" s="2"/>
      <c r="H8" s="4"/>
      <c r="I8" s="9" t="s">
        <v>11</v>
      </c>
      <c r="J8" s="9" t="s">
        <v>15</v>
      </c>
      <c r="K8" s="9" t="s">
        <v>11</v>
      </c>
      <c r="L8" s="9" t="s">
        <v>11</v>
      </c>
      <c r="M8" s="9" t="s">
        <v>18</v>
      </c>
      <c r="N8" s="9" t="s">
        <v>11</v>
      </c>
      <c r="O8" s="9" t="s">
        <v>11</v>
      </c>
      <c r="P8" s="10">
        <v>7</v>
      </c>
      <c r="Q8" s="9"/>
      <c r="R8" s="9"/>
      <c r="S8" s="9"/>
      <c r="T8" s="9"/>
    </row>
    <row r="9" spans="1:20" ht="21" x14ac:dyDescent="0.4">
      <c r="A9" s="4"/>
      <c r="B9" s="1" t="s">
        <v>1</v>
      </c>
      <c r="C9" s="1"/>
      <c r="D9" s="1" t="s">
        <v>2</v>
      </c>
      <c r="E9" s="1" t="s">
        <v>3</v>
      </c>
      <c r="F9" s="1" t="s">
        <v>0</v>
      </c>
      <c r="G9" s="1" t="s">
        <v>5</v>
      </c>
      <c r="H9" s="1" t="s">
        <v>6</v>
      </c>
      <c r="I9" s="1" t="s">
        <v>12</v>
      </c>
      <c r="J9" s="1" t="s">
        <v>13</v>
      </c>
      <c r="K9" s="1" t="s">
        <v>14</v>
      </c>
      <c r="L9" s="1" t="s">
        <v>16</v>
      </c>
      <c r="M9" s="1" t="s">
        <v>17</v>
      </c>
      <c r="N9" s="1" t="s">
        <v>19</v>
      </c>
      <c r="O9" s="1" t="s">
        <v>20</v>
      </c>
      <c r="P9" s="1" t="s">
        <v>10</v>
      </c>
      <c r="Q9" s="1"/>
      <c r="R9" s="1"/>
      <c r="S9" s="1"/>
      <c r="T9" s="9"/>
    </row>
    <row r="10" spans="1:20" ht="10.050000000000001" customHeight="1" x14ac:dyDescent="0.4">
      <c r="A10" s="4"/>
      <c r="B10" s="1"/>
      <c r="C10" s="1"/>
      <c r="D10" s="1"/>
      <c r="E10" s="1"/>
      <c r="F10" s="1"/>
      <c r="G10" s="4"/>
      <c r="H10" s="4"/>
    </row>
    <row r="11" spans="1:20" ht="20.399999999999999" x14ac:dyDescent="0.35">
      <c r="A11" s="4">
        <v>1</v>
      </c>
      <c r="B11" s="4" t="s">
        <v>118</v>
      </c>
      <c r="C11" s="4"/>
      <c r="D11" s="5" t="s">
        <v>93</v>
      </c>
      <c r="E11" s="4"/>
      <c r="F11" s="4">
        <v>1892</v>
      </c>
      <c r="G11" s="4">
        <v>1894</v>
      </c>
      <c r="H11" s="4" t="s">
        <v>94</v>
      </c>
    </row>
    <row r="12" spans="1:20" ht="20.399999999999999" x14ac:dyDescent="0.35">
      <c r="A12" s="4">
        <f t="shared" ref="A12:A31" si="0">1+A11</f>
        <v>2</v>
      </c>
      <c r="B12" s="4" t="s">
        <v>109</v>
      </c>
      <c r="D12" s="4" t="s">
        <v>117</v>
      </c>
      <c r="E12" s="4">
        <v>60623</v>
      </c>
      <c r="F12" s="4"/>
      <c r="G12" s="4"/>
      <c r="H12" s="4"/>
    </row>
    <row r="13" spans="1:20" ht="20.399999999999999" x14ac:dyDescent="0.35">
      <c r="A13" s="4">
        <f t="shared" si="0"/>
        <v>3</v>
      </c>
      <c r="B13" s="4" t="s">
        <v>120</v>
      </c>
      <c r="D13" s="4" t="s">
        <v>119</v>
      </c>
      <c r="E13" s="4">
        <v>60623</v>
      </c>
      <c r="F13" s="4">
        <v>1924</v>
      </c>
      <c r="G13" s="4">
        <v>1972</v>
      </c>
      <c r="H13" s="4" t="s">
        <v>121</v>
      </c>
    </row>
    <row r="14" spans="1:20" ht="20.399999999999999" x14ac:dyDescent="0.35">
      <c r="A14" s="4">
        <f t="shared" si="0"/>
        <v>4</v>
      </c>
      <c r="B14" s="4" t="s">
        <v>60</v>
      </c>
      <c r="C14" s="4"/>
      <c r="D14" s="4" t="s">
        <v>59</v>
      </c>
      <c r="E14" s="4">
        <v>60623</v>
      </c>
      <c r="F14" s="4"/>
      <c r="G14" s="4"/>
      <c r="H14" s="4" t="s">
        <v>61</v>
      </c>
    </row>
    <row r="15" spans="1:20" ht="20.399999999999999" x14ac:dyDescent="0.35">
      <c r="A15" s="4">
        <f t="shared" si="0"/>
        <v>5</v>
      </c>
      <c r="B15" s="4" t="s">
        <v>43</v>
      </c>
      <c r="D15" s="4" t="s">
        <v>123</v>
      </c>
      <c r="E15" s="4">
        <v>60624</v>
      </c>
      <c r="F15" s="4">
        <v>2001</v>
      </c>
      <c r="H15" s="4" t="s">
        <v>122</v>
      </c>
    </row>
    <row r="16" spans="1:20" ht="20.399999999999999" x14ac:dyDescent="0.35">
      <c r="A16" s="4">
        <f t="shared" si="0"/>
        <v>6</v>
      </c>
      <c r="B16" s="4" t="s">
        <v>98</v>
      </c>
      <c r="D16" s="4" t="s">
        <v>87</v>
      </c>
      <c r="E16" s="4">
        <v>60624</v>
      </c>
      <c r="F16" s="4">
        <v>1905</v>
      </c>
      <c r="G16" s="4">
        <v>1906</v>
      </c>
      <c r="H16" s="4" t="s">
        <v>88</v>
      </c>
    </row>
    <row r="17" spans="1:8" ht="20.399999999999999" x14ac:dyDescent="0.35">
      <c r="A17" s="4">
        <f t="shared" si="0"/>
        <v>7</v>
      </c>
      <c r="B17" s="4" t="s">
        <v>90</v>
      </c>
      <c r="C17" s="4"/>
      <c r="D17" s="4" t="s">
        <v>46</v>
      </c>
      <c r="E17" s="4">
        <v>60624</v>
      </c>
      <c r="F17" s="4"/>
      <c r="G17" s="4">
        <v>2012</v>
      </c>
      <c r="H17" s="4" t="s">
        <v>91</v>
      </c>
    </row>
    <row r="18" spans="1:8" ht="20.399999999999999" x14ac:dyDescent="0.35">
      <c r="A18" s="4">
        <f t="shared" si="0"/>
        <v>8</v>
      </c>
      <c r="B18" s="4" t="s">
        <v>48</v>
      </c>
      <c r="C18" s="4"/>
      <c r="D18" s="4" t="s">
        <v>47</v>
      </c>
      <c r="E18" s="4">
        <v>60624</v>
      </c>
      <c r="F18" s="4">
        <v>1905</v>
      </c>
      <c r="G18" s="4">
        <v>1914</v>
      </c>
      <c r="H18" s="4" t="s">
        <v>89</v>
      </c>
    </row>
    <row r="19" spans="1:8" ht="20.399999999999999" x14ac:dyDescent="0.35">
      <c r="A19" s="4">
        <f t="shared" si="0"/>
        <v>9</v>
      </c>
      <c r="B19" s="4" t="s">
        <v>124</v>
      </c>
      <c r="C19" s="4"/>
      <c r="D19" s="4" t="s">
        <v>126</v>
      </c>
      <c r="E19" s="4">
        <v>60623</v>
      </c>
      <c r="F19" s="4">
        <v>1928</v>
      </c>
      <c r="H19" s="4" t="s">
        <v>125</v>
      </c>
    </row>
    <row r="20" spans="1:8" ht="20.399999999999999" x14ac:dyDescent="0.35">
      <c r="A20" s="4">
        <f t="shared" si="0"/>
        <v>10</v>
      </c>
      <c r="B20" s="4" t="s">
        <v>39</v>
      </c>
      <c r="C20" s="4"/>
      <c r="D20" s="4" t="s">
        <v>133</v>
      </c>
      <c r="E20" s="4">
        <v>60608</v>
      </c>
      <c r="F20" s="4"/>
    </row>
    <row r="21" spans="1:8" ht="20.399999999999999" x14ac:dyDescent="0.35">
      <c r="A21" s="4">
        <f t="shared" si="0"/>
        <v>11</v>
      </c>
      <c r="B21" s="4" t="s">
        <v>40</v>
      </c>
      <c r="D21" s="4" t="s">
        <v>132</v>
      </c>
      <c r="E21" s="4">
        <v>60608</v>
      </c>
      <c r="F21" s="4">
        <v>1919</v>
      </c>
      <c r="H21" s="4" t="s">
        <v>131</v>
      </c>
    </row>
    <row r="22" spans="1:8" ht="20.399999999999999" x14ac:dyDescent="0.35">
      <c r="A22" s="4">
        <f t="shared" si="0"/>
        <v>12</v>
      </c>
      <c r="B22" s="4" t="s">
        <v>105</v>
      </c>
      <c r="D22" s="4" t="s">
        <v>106</v>
      </c>
      <c r="E22" s="4">
        <v>60608</v>
      </c>
    </row>
    <row r="23" spans="1:8" ht="20.399999999999999" x14ac:dyDescent="0.35">
      <c r="A23" s="4">
        <f t="shared" si="0"/>
        <v>13</v>
      </c>
      <c r="B23" s="4" t="s">
        <v>53</v>
      </c>
      <c r="D23" s="4" t="s">
        <v>63</v>
      </c>
      <c r="E23" s="4">
        <v>60623</v>
      </c>
      <c r="F23" s="4">
        <v>1910</v>
      </c>
      <c r="G23" s="4">
        <v>1911</v>
      </c>
      <c r="H23" s="4" t="s">
        <v>56</v>
      </c>
    </row>
    <row r="24" spans="1:8" ht="20.399999999999999" x14ac:dyDescent="0.35">
      <c r="A24" s="4">
        <f t="shared" si="0"/>
        <v>14</v>
      </c>
      <c r="B24" s="4" t="s">
        <v>107</v>
      </c>
      <c r="C24" s="4"/>
      <c r="D24" s="4" t="s">
        <v>108</v>
      </c>
      <c r="E24" s="4">
        <v>60623</v>
      </c>
      <c r="F24" s="4">
        <v>2009</v>
      </c>
      <c r="G24" s="4"/>
      <c r="H24" s="4" t="s">
        <v>130</v>
      </c>
    </row>
    <row r="25" spans="1:8" ht="20.399999999999999" x14ac:dyDescent="0.35">
      <c r="A25" s="4">
        <f t="shared" si="0"/>
        <v>15</v>
      </c>
      <c r="B25" s="4" t="s">
        <v>79</v>
      </c>
      <c r="C25" s="4"/>
      <c r="D25" s="4" t="s">
        <v>78</v>
      </c>
      <c r="E25" s="4">
        <v>60623</v>
      </c>
      <c r="F25" s="4">
        <v>1982</v>
      </c>
      <c r="G25" s="4">
        <v>1982</v>
      </c>
      <c r="H25" s="4" t="s">
        <v>86</v>
      </c>
    </row>
    <row r="26" spans="1:8" ht="20.399999999999999" x14ac:dyDescent="0.35">
      <c r="A26" s="4">
        <f t="shared" si="0"/>
        <v>16</v>
      </c>
      <c r="B26" s="4" t="s">
        <v>84</v>
      </c>
      <c r="C26" s="4"/>
      <c r="D26" s="4" t="s">
        <v>83</v>
      </c>
      <c r="E26" s="4">
        <v>60623</v>
      </c>
      <c r="F26" s="4"/>
      <c r="G26" s="4"/>
      <c r="H26" s="4" t="s">
        <v>85</v>
      </c>
    </row>
    <row r="27" spans="1:8" ht="20.399999999999999" x14ac:dyDescent="0.35">
      <c r="A27" s="4">
        <f t="shared" si="0"/>
        <v>17</v>
      </c>
      <c r="B27" s="4" t="s">
        <v>80</v>
      </c>
      <c r="C27" s="4"/>
      <c r="D27" s="4" t="s">
        <v>81</v>
      </c>
      <c r="E27" s="4">
        <v>60623</v>
      </c>
      <c r="F27" s="4">
        <v>1897</v>
      </c>
      <c r="G27" s="4">
        <v>1897</v>
      </c>
      <c r="H27" s="4" t="s">
        <v>82</v>
      </c>
    </row>
    <row r="28" spans="1:8" ht="20.399999999999999" x14ac:dyDescent="0.35">
      <c r="A28" s="4">
        <f t="shared" si="0"/>
        <v>18</v>
      </c>
      <c r="B28" s="4" t="s">
        <v>104</v>
      </c>
      <c r="C28" s="4"/>
      <c r="D28" s="4" t="s">
        <v>92</v>
      </c>
      <c r="E28" s="4">
        <v>60623</v>
      </c>
      <c r="F28" s="4">
        <v>1927</v>
      </c>
      <c r="G28" s="4"/>
      <c r="H28" s="4" t="s">
        <v>97</v>
      </c>
    </row>
    <row r="29" spans="1:8" ht="20.399999999999999" x14ac:dyDescent="0.35">
      <c r="A29" s="4">
        <f t="shared" si="0"/>
        <v>19</v>
      </c>
      <c r="B29" s="4" t="s">
        <v>128</v>
      </c>
      <c r="D29" s="4" t="s">
        <v>127</v>
      </c>
      <c r="E29" s="4">
        <v>60623</v>
      </c>
      <c r="F29" s="4">
        <v>1981</v>
      </c>
    </row>
    <row r="30" spans="1:8" ht="20.399999999999999" x14ac:dyDescent="0.35">
      <c r="A30" s="4">
        <f t="shared" si="0"/>
        <v>20</v>
      </c>
      <c r="B30" s="4" t="s">
        <v>95</v>
      </c>
      <c r="D30" s="4" t="s">
        <v>96</v>
      </c>
      <c r="E30" s="4">
        <v>60624</v>
      </c>
      <c r="F30" s="4">
        <v>1917</v>
      </c>
      <c r="G30" s="4"/>
      <c r="H30" s="4" t="s">
        <v>129</v>
      </c>
    </row>
    <row r="31" spans="1:8" ht="20.399999999999999" x14ac:dyDescent="0.35">
      <c r="A31" s="4">
        <f t="shared" si="0"/>
        <v>21</v>
      </c>
      <c r="B31" s="4" t="s">
        <v>101</v>
      </c>
      <c r="C31" s="4"/>
      <c r="D31" s="4" t="s">
        <v>100</v>
      </c>
      <c r="E31" s="4">
        <v>60623</v>
      </c>
      <c r="F31" s="4">
        <v>1915</v>
      </c>
      <c r="G31" s="4">
        <v>1922</v>
      </c>
      <c r="H31" s="4" t="s">
        <v>102</v>
      </c>
    </row>
    <row r="32" spans="1:8" ht="20.399999999999999" x14ac:dyDescent="0.35">
      <c r="A32" s="4"/>
      <c r="B32" s="4" t="s">
        <v>75</v>
      </c>
      <c r="D32" s="4" t="s">
        <v>76</v>
      </c>
      <c r="E32" s="4">
        <v>60623</v>
      </c>
      <c r="F32" s="4">
        <v>2012</v>
      </c>
      <c r="G32" s="4"/>
      <c r="H32" s="4" t="s">
        <v>77</v>
      </c>
    </row>
    <row r="33" spans="1:8" ht="21" x14ac:dyDescent="0.4">
      <c r="A33" s="4"/>
      <c r="B33" s="4"/>
      <c r="C33" s="1"/>
      <c r="D33" s="4"/>
      <c r="E33" s="4"/>
      <c r="F33" s="4"/>
      <c r="G33" s="4"/>
      <c r="H33" s="4"/>
    </row>
    <row r="35" spans="1:8" ht="20.399999999999999" x14ac:dyDescent="0.35">
      <c r="A35" s="4">
        <v>5</v>
      </c>
      <c r="B35" s="4" t="s">
        <v>7</v>
      </c>
      <c r="C35" s="4" t="s">
        <v>26</v>
      </c>
      <c r="D35" s="4">
        <v>9.4</v>
      </c>
      <c r="E35" s="4" t="s">
        <v>25</v>
      </c>
      <c r="F35" s="4"/>
      <c r="G35" s="4">
        <v>2</v>
      </c>
      <c r="H35" s="4" t="s">
        <v>113</v>
      </c>
    </row>
    <row r="36" spans="1:8" ht="21" x14ac:dyDescent="0.4">
      <c r="A36" s="4">
        <v>5</v>
      </c>
      <c r="B36" s="4" t="s">
        <v>9</v>
      </c>
      <c r="C36" s="4"/>
      <c r="D36" s="4"/>
      <c r="E36" s="4"/>
      <c r="F36" s="1"/>
      <c r="G36" s="4">
        <v>2</v>
      </c>
      <c r="H36" s="4" t="s">
        <v>112</v>
      </c>
    </row>
    <row r="37" spans="1:8" ht="21" x14ac:dyDescent="0.4">
      <c r="A37" s="4">
        <v>3</v>
      </c>
      <c r="B37" s="4" t="s">
        <v>8</v>
      </c>
      <c r="C37" s="4" t="s">
        <v>24</v>
      </c>
      <c r="D37" s="4" t="s">
        <v>114</v>
      </c>
      <c r="E37" s="4"/>
      <c r="F37" s="1"/>
      <c r="G37" s="4">
        <v>1</v>
      </c>
      <c r="H37" s="4" t="s">
        <v>35</v>
      </c>
    </row>
    <row r="38" spans="1:8" ht="21" x14ac:dyDescent="0.4">
      <c r="A38" s="4">
        <v>3</v>
      </c>
      <c r="B38" s="4" t="s">
        <v>37</v>
      </c>
      <c r="C38" s="4" t="s">
        <v>23</v>
      </c>
      <c r="D38" s="4" t="s">
        <v>115</v>
      </c>
      <c r="E38" s="4"/>
      <c r="F38" s="1"/>
    </row>
    <row r="39" spans="1:8" ht="21" x14ac:dyDescent="0.4">
      <c r="C39" s="4" t="s">
        <v>21</v>
      </c>
      <c r="D39" s="4" t="s">
        <v>116</v>
      </c>
      <c r="E39" s="4"/>
      <c r="F39" s="1"/>
    </row>
    <row r="40" spans="1:8" ht="21" x14ac:dyDescent="0.4">
      <c r="C40" s="6" t="s">
        <v>22</v>
      </c>
      <c r="D40" s="4" t="s">
        <v>115</v>
      </c>
      <c r="E40" s="4"/>
      <c r="F40" s="1"/>
    </row>
    <row r="41" spans="1:8" ht="21" x14ac:dyDescent="0.4">
      <c r="A41" s="4"/>
      <c r="B41" s="4"/>
      <c r="C41" s="4"/>
      <c r="D41" s="1"/>
      <c r="E41" s="1"/>
      <c r="F41" s="1"/>
      <c r="G41" s="4">
        <f>SUM(A35:A40)+SUM(G35:G40)</f>
        <v>21</v>
      </c>
      <c r="H41" s="4" t="s">
        <v>10</v>
      </c>
    </row>
    <row r="42" spans="1:8" ht="21" x14ac:dyDescent="0.4">
      <c r="A42" s="6"/>
      <c r="B42" s="4" t="s">
        <v>99</v>
      </c>
      <c r="C42" s="1"/>
      <c r="D42" s="1"/>
      <c r="E42" s="1"/>
      <c r="F42" s="1"/>
    </row>
    <row r="43" spans="1:8" ht="21" x14ac:dyDescent="0.4">
      <c r="A43" s="6"/>
      <c r="B43" s="1"/>
      <c r="C43" s="1"/>
      <c r="D43" s="1"/>
      <c r="E43" s="1"/>
      <c r="F43" s="1"/>
      <c r="G43" s="4"/>
      <c r="H43" s="4"/>
    </row>
    <row r="44" spans="1:8" ht="30" x14ac:dyDescent="0.5">
      <c r="A44" s="3" t="str">
        <f>+A1</f>
        <v>Community Area #29 - North Lawndale</v>
      </c>
      <c r="B44" s="3"/>
      <c r="C44" s="3"/>
      <c r="D44" s="3"/>
      <c r="E44" s="3"/>
      <c r="F44" s="3"/>
      <c r="G44" s="3"/>
      <c r="H44" s="3"/>
    </row>
    <row r="45" spans="1:8" ht="49.95" customHeight="1" x14ac:dyDescent="0.4">
      <c r="A45" s="6"/>
      <c r="B45" s="1"/>
      <c r="C45" s="1"/>
      <c r="D45" s="1"/>
      <c r="E45" s="1"/>
      <c r="F45" s="1"/>
      <c r="G45" s="4"/>
      <c r="H45" s="4"/>
    </row>
    <row r="46" spans="1:8" ht="21" x14ac:dyDescent="0.4">
      <c r="A46" s="4"/>
      <c r="B46" s="4"/>
      <c r="C46" s="4"/>
      <c r="D46" s="4"/>
      <c r="E46" s="4"/>
      <c r="F46" s="2" t="s">
        <v>4</v>
      </c>
      <c r="G46" s="2"/>
      <c r="H46" s="4"/>
    </row>
    <row r="47" spans="1:8" ht="21" x14ac:dyDescent="0.4">
      <c r="A47" s="4"/>
      <c r="B47" s="1" t="s">
        <v>1</v>
      </c>
      <c r="C47" s="1"/>
      <c r="D47" s="1" t="s">
        <v>2</v>
      </c>
      <c r="E47" s="1" t="s">
        <v>3</v>
      </c>
      <c r="F47" s="1" t="s">
        <v>0</v>
      </c>
      <c r="G47" s="1" t="s">
        <v>5</v>
      </c>
      <c r="H47" s="1" t="s">
        <v>6</v>
      </c>
    </row>
    <row r="48" spans="1:8" ht="10.5" customHeight="1" x14ac:dyDescent="0.35">
      <c r="A48" s="4"/>
      <c r="F48" s="4"/>
      <c r="G48" s="4"/>
      <c r="H48" s="4"/>
    </row>
    <row r="49" spans="1:8" ht="20.399999999999999" x14ac:dyDescent="0.35">
      <c r="A49" s="4">
        <v>1</v>
      </c>
      <c r="B49" s="4" t="s">
        <v>50</v>
      </c>
      <c r="C49" s="4"/>
      <c r="D49" s="4" t="s">
        <v>49</v>
      </c>
      <c r="E49" s="4">
        <v>60623</v>
      </c>
      <c r="F49" s="4"/>
      <c r="G49" s="4"/>
      <c r="H49" s="4"/>
    </row>
    <row r="50" spans="1:8" ht="20.399999999999999" x14ac:dyDescent="0.35">
      <c r="A50" s="4">
        <f t="shared" ref="A50:A54" si="1">1+A49</f>
        <v>2</v>
      </c>
      <c r="B50" s="4" t="s">
        <v>57</v>
      </c>
      <c r="D50" s="4" t="s">
        <v>58</v>
      </c>
      <c r="E50" s="4">
        <v>60623</v>
      </c>
      <c r="F50" s="4"/>
      <c r="G50" s="4"/>
      <c r="H50" s="4" t="s">
        <v>110</v>
      </c>
    </row>
    <row r="51" spans="1:8" ht="20.399999999999999" x14ac:dyDescent="0.35">
      <c r="A51" s="4">
        <f t="shared" si="1"/>
        <v>3</v>
      </c>
      <c r="B51" s="4" t="s">
        <v>44</v>
      </c>
      <c r="C51" s="4"/>
      <c r="D51" s="4" t="s">
        <v>45</v>
      </c>
      <c r="E51" s="4">
        <v>60624</v>
      </c>
      <c r="F51" s="4"/>
      <c r="G51" s="4"/>
      <c r="H51" s="4"/>
    </row>
    <row r="52" spans="1:8" ht="20.399999999999999" x14ac:dyDescent="0.35">
      <c r="A52" s="4">
        <f t="shared" si="1"/>
        <v>4</v>
      </c>
      <c r="B52" s="4" t="s">
        <v>54</v>
      </c>
      <c r="C52" s="4"/>
      <c r="D52" s="4" t="s">
        <v>55</v>
      </c>
      <c r="E52" s="4">
        <v>60623</v>
      </c>
      <c r="F52" s="4"/>
      <c r="G52" s="4"/>
      <c r="H52" s="4"/>
    </row>
    <row r="53" spans="1:8" ht="20.399999999999999" x14ac:dyDescent="0.35">
      <c r="A53" s="4">
        <f t="shared" si="1"/>
        <v>5</v>
      </c>
      <c r="B53" s="4" t="s">
        <v>74</v>
      </c>
      <c r="D53" s="14" t="s">
        <v>73</v>
      </c>
      <c r="E53" s="4">
        <v>60623</v>
      </c>
    </row>
    <row r="54" spans="1:8" ht="20.399999999999999" x14ac:dyDescent="0.35">
      <c r="A54" s="4">
        <f>1+A53</f>
        <v>6</v>
      </c>
      <c r="B54" s="4" t="s">
        <v>51</v>
      </c>
      <c r="D54" s="4" t="s">
        <v>52</v>
      </c>
      <c r="E54" s="4">
        <v>60623</v>
      </c>
    </row>
    <row r="55" spans="1:8" ht="20.399999999999999" x14ac:dyDescent="0.35">
      <c r="A55" s="4">
        <f t="shared" ref="A55" si="2">1+A54</f>
        <v>7</v>
      </c>
      <c r="B55" s="4" t="s">
        <v>41</v>
      </c>
      <c r="C55" s="4"/>
      <c r="D55" s="4" t="s">
        <v>42</v>
      </c>
      <c r="E55" s="4">
        <v>60623</v>
      </c>
      <c r="F55" s="4"/>
      <c r="G55" s="4"/>
      <c r="H55" s="4" t="s">
        <v>103</v>
      </c>
    </row>
    <row r="56" spans="1:8" ht="20.399999999999999" x14ac:dyDescent="0.35">
      <c r="A56" s="4"/>
      <c r="B56" s="4"/>
      <c r="D56" s="14"/>
      <c r="E56" s="4"/>
    </row>
    <row r="57" spans="1:8" ht="20.399999999999999" x14ac:dyDescent="0.35">
      <c r="A57" s="4"/>
      <c r="B57" s="4" t="s">
        <v>7</v>
      </c>
      <c r="F57" s="5"/>
      <c r="H57" s="6" t="s">
        <v>28</v>
      </c>
    </row>
    <row r="58" spans="1:8" ht="20.399999999999999" x14ac:dyDescent="0.35">
      <c r="A58" s="4"/>
      <c r="B58" s="4" t="s">
        <v>9</v>
      </c>
      <c r="F58" s="5"/>
      <c r="H58" s="4" t="s">
        <v>27</v>
      </c>
    </row>
    <row r="59" spans="1:8" ht="20.399999999999999" x14ac:dyDescent="0.35">
      <c r="A59" s="4"/>
      <c r="B59" s="4" t="s">
        <v>8</v>
      </c>
      <c r="F59" s="4"/>
      <c r="G59" s="4"/>
      <c r="H59" s="4" t="s">
        <v>29</v>
      </c>
    </row>
    <row r="60" spans="1:8" ht="20.399999999999999" x14ac:dyDescent="0.35">
      <c r="A60" s="4"/>
      <c r="B60" s="4" t="s">
        <v>32</v>
      </c>
      <c r="H60" s="4" t="s">
        <v>31</v>
      </c>
    </row>
    <row r="61" spans="1:8" ht="20.399999999999999" x14ac:dyDescent="0.35">
      <c r="A61" s="4"/>
      <c r="B61" s="4" t="s">
        <v>30</v>
      </c>
    </row>
    <row r="62" spans="1:8" ht="20.399999999999999" x14ac:dyDescent="0.35">
      <c r="B62" s="4" t="s">
        <v>34</v>
      </c>
    </row>
    <row r="63" spans="1:8" ht="20.399999999999999" x14ac:dyDescent="0.35">
      <c r="A63" s="4"/>
      <c r="B63" s="4" t="s">
        <v>33</v>
      </c>
    </row>
    <row r="64" spans="1:8" ht="20.399999999999999" x14ac:dyDescent="0.35">
      <c r="A64" s="4"/>
      <c r="B64" s="4" t="s">
        <v>36</v>
      </c>
    </row>
    <row r="65" spans="1:1" ht="20.399999999999999" x14ac:dyDescent="0.35">
      <c r="A65" s="4"/>
    </row>
    <row r="66" spans="1:1" ht="20.399999999999999" x14ac:dyDescent="0.35">
      <c r="A66" s="4"/>
    </row>
    <row r="67" spans="1:1" ht="20.399999999999999" x14ac:dyDescent="0.35">
      <c r="A67" s="4"/>
    </row>
  </sheetData>
  <sortState ref="B3:H10">
    <sortCondition ref="B3"/>
  </sortState>
  <pageMargins left="0.5" right="0" top="0.75" bottom="0.25" header="0.3" footer="0.3"/>
  <pageSetup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2015-05-29T15:56:18Z</cp:lastPrinted>
  <dcterms:created xsi:type="dcterms:W3CDTF">2010-03-27T16:40:26Z</dcterms:created>
  <dcterms:modified xsi:type="dcterms:W3CDTF">2015-05-29T15:57:17Z</dcterms:modified>
</cp:coreProperties>
</file>