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dade\Documents\2015 Community Areas\"/>
    </mc:Choice>
  </mc:AlternateContent>
  <bookViews>
    <workbookView xWindow="360" yWindow="120" windowWidth="11484" windowHeight="7968"/>
  </bookViews>
  <sheets>
    <sheet name="Sheet1" sheetId="4" r:id="rId1"/>
  </sheets>
  <definedNames>
    <definedName name="_xlnm.Print_Area" localSheetId="0">Sheet1!$A$1:$H$42</definedName>
  </definedNames>
  <calcPr calcId="152511"/>
</workbook>
</file>

<file path=xl/calcChain.xml><?xml version="1.0" encoding="utf-8"?>
<calcChain xmlns="http://schemas.openxmlformats.org/spreadsheetml/2006/main">
  <c r="A44" i="4" l="1"/>
  <c r="G42" i="4"/>
  <c r="A50" i="4" l="1"/>
  <c r="A51" i="4" s="1"/>
  <c r="A52" i="4" s="1"/>
  <c r="A53" i="4" s="1"/>
  <c r="A54" i="4" s="1"/>
  <c r="A55" i="4" s="1"/>
  <c r="A56" i="4" s="1"/>
  <c r="A57" i="4" s="1"/>
  <c r="A58" i="4" s="1"/>
  <c r="A59" i="4" s="1"/>
  <c r="A60" i="4" s="1"/>
  <c r="A61" i="4" s="1"/>
  <c r="A62" i="4" s="1"/>
  <c r="A16" i="4" l="1"/>
  <c r="A17" i="4" s="1"/>
  <c r="A18" i="4" s="1"/>
  <c r="A19" i="4" s="1"/>
  <c r="A20" i="4" s="1"/>
  <c r="A21" i="4" s="1"/>
  <c r="A22" i="4" s="1"/>
  <c r="A23" i="4" s="1"/>
  <c r="A24" i="4" s="1"/>
  <c r="A25" i="4" s="1"/>
  <c r="A26" i="4" s="1"/>
  <c r="A27" i="4" s="1"/>
  <c r="A28" i="4" s="1"/>
  <c r="A29" i="4" s="1"/>
  <c r="A30" i="4" s="1"/>
  <c r="A31" i="4" s="1"/>
  <c r="A32" i="4" s="1"/>
</calcChain>
</file>

<file path=xl/sharedStrings.xml><?xml version="1.0" encoding="utf-8"?>
<sst xmlns="http://schemas.openxmlformats.org/spreadsheetml/2006/main" count="166" uniqueCount="150">
  <si>
    <t>Start</t>
  </si>
  <si>
    <t>Place</t>
  </si>
  <si>
    <t>Address</t>
  </si>
  <si>
    <t>Zip Code</t>
  </si>
  <si>
    <t>Built</t>
  </si>
  <si>
    <t>Finish</t>
  </si>
  <si>
    <t>Architect / Notes</t>
  </si>
  <si>
    <t>Churches</t>
  </si>
  <si>
    <t>Parks</t>
  </si>
  <si>
    <t>Schools</t>
  </si>
  <si>
    <t>Total</t>
  </si>
  <si>
    <t>Good</t>
  </si>
  <si>
    <t>Arch</t>
  </si>
  <si>
    <t>Old</t>
  </si>
  <si>
    <t>Detail</t>
  </si>
  <si>
    <t>Very</t>
  </si>
  <si>
    <t>History</t>
  </si>
  <si>
    <t>Style</t>
  </si>
  <si>
    <t>Arch.</t>
  </si>
  <si>
    <t>Site</t>
  </si>
  <si>
    <t>Function</t>
  </si>
  <si>
    <t>South  -</t>
  </si>
  <si>
    <t>East    -</t>
  </si>
  <si>
    <t>West   -</t>
  </si>
  <si>
    <t xml:space="preserve">North   - </t>
  </si>
  <si>
    <t>miles</t>
  </si>
  <si>
    <t>Run     -</t>
  </si>
  <si>
    <t>Theater</t>
  </si>
  <si>
    <t>Statue</t>
  </si>
  <si>
    <t>Monument</t>
  </si>
  <si>
    <t>Forest Preserve Woods</t>
  </si>
  <si>
    <t>Golf Course</t>
  </si>
  <si>
    <t>Public Library</t>
  </si>
  <si>
    <t>Community Area #27 - East Garfield Park</t>
  </si>
  <si>
    <t>Arthington &amp; Taylor Sts.</t>
  </si>
  <si>
    <t>Carroll Ave., RR Tracks</t>
  </si>
  <si>
    <t>Hamlin Blvd, Independence Blvd.</t>
  </si>
  <si>
    <t>RR Tracks, Talman Ave. &amp; Rockwell St.</t>
  </si>
  <si>
    <t>Garfield Park Conservatory</t>
  </si>
  <si>
    <t>John Marshall Metropolitan High School</t>
  </si>
  <si>
    <t>Willa Cather Elementary School</t>
  </si>
  <si>
    <t>Providence Saint Mel School</t>
  </si>
  <si>
    <t>3250 West Adams St.</t>
  </si>
  <si>
    <t>John Milton Gregory Math &amp; Science Academy</t>
  </si>
  <si>
    <t>3715 W Polk St</t>
  </si>
  <si>
    <t>Sunken Gardens</t>
  </si>
  <si>
    <t>3329 W Arthington St</t>
  </si>
  <si>
    <t>3030 West Arthington St</t>
  </si>
  <si>
    <t>Bethune Elementary School</t>
  </si>
  <si>
    <t>741 S Sacramento Blvd</t>
  </si>
  <si>
    <t>Pleasant Grove Missionary Baptist Church</t>
  </si>
  <si>
    <t>MPGMBC moved in August 20th</t>
  </si>
  <si>
    <t>2935 West Polk St</t>
  </si>
  <si>
    <t>3150 W. Flournoy St.</t>
  </si>
  <si>
    <t>Cook County Criminal Court</t>
  </si>
  <si>
    <t>3113 W Jackson Blvd</t>
  </si>
  <si>
    <t>Our Lady of Sorrows Basilica National Shrine</t>
  </si>
  <si>
    <t>3123 W Jackson Blvd</t>
  </si>
  <si>
    <t>Our Lady of Sorrows Rectory</t>
  </si>
  <si>
    <t>3141 W Jackson Blvd</t>
  </si>
  <si>
    <t>3101 West Fulton St</t>
  </si>
  <si>
    <t>Deborah's Place</t>
  </si>
  <si>
    <t>Calhoun North Elementary School</t>
  </si>
  <si>
    <t>2821 W Adams St</t>
  </si>
  <si>
    <t>2903 W Adams St</t>
  </si>
  <si>
    <t>New Greater Exodus Missionary Baptist Church</t>
  </si>
  <si>
    <t>201 S Sacramento Blvd</t>
  </si>
  <si>
    <t>Walls Memorial CME Church</t>
  </si>
  <si>
    <t>3305 S Spaulding Ave</t>
  </si>
  <si>
    <t>Faraday Elementary School</t>
  </si>
  <si>
    <t>3250 West Monroe St</t>
  </si>
  <si>
    <t>New Greater St John Missionary Baptist Church</t>
  </si>
  <si>
    <t>2908 West Washington Boul</t>
  </si>
  <si>
    <t>Jacob Beidler Elementary School</t>
  </si>
  <si>
    <t>3151 W Walnut St</t>
  </si>
  <si>
    <t>246 N California Ave</t>
  </si>
  <si>
    <t>Greater Holy Temple Church of God and Christ</t>
  </si>
  <si>
    <t xml:space="preserve">Mid Century Modern - Modern addition </t>
  </si>
  <si>
    <t>70's-'80's architecture</t>
  </si>
  <si>
    <t>70's archictecture</t>
  </si>
  <si>
    <t>70's architecture</t>
  </si>
  <si>
    <t>50's-60's architecture</t>
  </si>
  <si>
    <t>549 S Washtenaw Ave</t>
  </si>
  <si>
    <t>Could be 1880's, no info on web site</t>
  </si>
  <si>
    <t>Monroe Street Church of Christ</t>
  </si>
  <si>
    <t>Could be 1920's, no info on web site</t>
  </si>
  <si>
    <t>2840-58 W Walnut St</t>
  </si>
  <si>
    <t>FLW 4 of 5 still standing, 1960's, 1 burned down</t>
  </si>
  <si>
    <t>Edward C. Waller Apts.</t>
  </si>
  <si>
    <t>1869 - annexed to Chicago</t>
  </si>
  <si>
    <t>Operated by Rush U. &amp; Loyola U. Med. Ctrs.</t>
  </si>
  <si>
    <t>3435 W Van Buren St.</t>
  </si>
  <si>
    <t>RML Specialty Hospital (Bethany Sanitarium &amp; Hsptl)</t>
  </si>
  <si>
    <t>2822 W Jackson Blvd</t>
  </si>
  <si>
    <t>Breaking the cycle of homelessness for women</t>
  </si>
  <si>
    <t>Originally Warren Avenue Congregational Church</t>
  </si>
  <si>
    <t>1893 - Lake Street Elevated Built</t>
  </si>
  <si>
    <t>1905 - Jens Jensen started to landscape the Park.</t>
  </si>
  <si>
    <t>(John P.) Altgeld (1847-1902) Park (Congress Park)</t>
  </si>
  <si>
    <t>Gov. 1893-1897, pardoned Haymarket Rioters</t>
  </si>
  <si>
    <t>Garfield Park Pool Fieldhouse (Admin. Building)</t>
  </si>
  <si>
    <t>Michaelsen and Rognstad, 185 acres</t>
  </si>
  <si>
    <t>Hitchings &amp; Co.</t>
  </si>
  <si>
    <t>Robert Burns Memorial - W. Washington Blvd. between N. Central Park Ave. &amp; N. Hamlin Ave.</t>
  </si>
  <si>
    <t>William Grant Stevenson</t>
  </si>
  <si>
    <t>Lincoln the Rail Splitter - North of W. Washington Blvd. &amp; West of N. Central Park Ave.</t>
  </si>
  <si>
    <t>Charles J. Mulligan</t>
  </si>
  <si>
    <t>100 N. Central Park Ave.</t>
  </si>
  <si>
    <t>300 N. Conservatory Dr.</t>
  </si>
  <si>
    <t>1822-1898, U of I - 1st Pres. 1867-1880</t>
  </si>
  <si>
    <t>John C. Christensen, 60's Activist (1933–1988)</t>
  </si>
  <si>
    <t>3545 W. Fulton Blvd.</t>
  </si>
  <si>
    <t>(Albert) Raby High School (Lucy Flower Voc. HS)</t>
  </si>
  <si>
    <t>Felony and Misdemeanor Crimes tried here.</t>
  </si>
  <si>
    <t>1755-1835, Chief Justice 1801-1835</t>
  </si>
  <si>
    <t>119 S. Central Park Blvd.</t>
  </si>
  <si>
    <t>Paul Adams 1971-2014 Hero</t>
  </si>
  <si>
    <t>(Hugh) Manley (1856-1925) Career Academy H.S.</t>
  </si>
  <si>
    <t>2014 - Ranked 6th/77 Community Areas in Violent Crime.  There are currently 139 High Schools in Chicago.</t>
  </si>
  <si>
    <t>Boiler Engineer, saved 1,200 lives, shut off boiler</t>
  </si>
  <si>
    <t>Full size replica Michelangelo's Pieta in Basilica</t>
  </si>
  <si>
    <t>1956 - Basilica, western Tower lost to fire - 1984</t>
  </si>
  <si>
    <t>Henry Engelbert, John F. Pope, &amp; Wm Brinkmann</t>
  </si>
  <si>
    <t>Our L of S School Closed (Alain Locke Charter)</t>
  </si>
  <si>
    <t>3101 West Warren Blvd.</t>
  </si>
  <si>
    <t>Basilica</t>
  </si>
  <si>
    <t>Rectory</t>
  </si>
  <si>
    <t>Memorial</t>
  </si>
  <si>
    <t>Conservatory</t>
  </si>
  <si>
    <t>Apartment House</t>
  </si>
  <si>
    <t>Shelter</t>
  </si>
  <si>
    <t>Courthouse</t>
  </si>
  <si>
    <t>Parks &amp; Fieldhouses</t>
  </si>
  <si>
    <t>Hospital</t>
  </si>
  <si>
    <t>Indeterminate - EV Luth LMMAUS Kirche on façade</t>
  </si>
  <si>
    <t>Walking Park - unique, No Park District Info !!</t>
  </si>
  <si>
    <t>Nancy Jefferson (1923 – 1992) Park</t>
  </si>
  <si>
    <t>Named. Nurse, Social Worker, Civic Leader</t>
  </si>
  <si>
    <t>3504 W. Lake St.</t>
  </si>
  <si>
    <t>Inspiration Kitchens</t>
  </si>
  <si>
    <t>Opens at 10 am</t>
  </si>
  <si>
    <t>White</t>
  </si>
  <si>
    <t>Black</t>
  </si>
  <si>
    <t>Hispanic</t>
  </si>
  <si>
    <t>1940 - I-290 Dwight D. Eisenhower Expressway, Proposed</t>
  </si>
  <si>
    <t xml:space="preserve">         - 1946 Started, 1954 1st section completed, 1960 last section completed.</t>
  </si>
  <si>
    <t>1988 - Homan Square - 4 block long Housing development created after Sears Roebuck (1905-1975) left.</t>
  </si>
  <si>
    <t>Median Income:</t>
  </si>
  <si>
    <t>died Sept. 19, 11 weeks later.</t>
  </si>
  <si>
    <t xml:space="preserve">1881 - Central Park renamed Garfield Park - President James Garfield shot July 2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</si>
</sst>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6" formatCode="&quot;$&quot;#,##0_);[Red]\(&quot;$&quot;#,##0\)"/>
  </numFmts>
  <fonts count="6" x14ac:knownFonts="1">
    <font>
      <sz val="10"/>
      <name val="Arial"/>
    </font>
    <font>
      <b/>
      <u/>
      <sz val="16"/>
      <name val="Arial"/>
      <family val="2"/>
    </font>
    <font>
      <b/>
      <sz val="16"/>
      <name val="Arial"/>
      <family val="2"/>
    </font>
    <font>
      <b/>
      <u/>
      <sz val="24"/>
      <name val="Arial"/>
      <family val="2"/>
    </font>
    <font>
      <sz val="16"/>
      <name val="Arial"/>
      <family val="2"/>
    </font>
    <font>
      <sz val="10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9" fontId="5" fillId="0" borderId="0" applyFont="0" applyFill="0" applyBorder="0" applyAlignment="0" applyProtection="0"/>
  </cellStyleXfs>
  <cellXfs count="19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Continuous"/>
    </xf>
    <xf numFmtId="0" fontId="3" fillId="0" borderId="0" xfId="0" applyFont="1" applyAlignment="1">
      <alignment horizontal="centerContinuous"/>
    </xf>
    <xf numFmtId="0" fontId="4" fillId="0" borderId="0" xfId="0" applyFont="1"/>
    <xf numFmtId="0" fontId="4" fillId="0" borderId="0" xfId="0" applyFont="1" applyAlignment="1">
      <alignment horizontal="right"/>
    </xf>
    <xf numFmtId="0" fontId="4" fillId="0" borderId="0" xfId="0" applyFont="1" applyAlignment="1">
      <alignment horizontal="left"/>
    </xf>
    <xf numFmtId="0" fontId="1" fillId="0" borderId="0" xfId="0" applyFont="1" applyAlignment="1">
      <alignment horizontal="centerContinuous"/>
    </xf>
    <xf numFmtId="0" fontId="4" fillId="0" borderId="0" xfId="0" applyFont="1" applyAlignment="1">
      <alignment horizontal="centerContinuous"/>
    </xf>
    <xf numFmtId="0" fontId="2" fillId="0" borderId="0" xfId="0" applyFont="1"/>
    <xf numFmtId="0" fontId="2" fillId="0" borderId="0" xfId="0" applyFont="1" applyAlignment="1">
      <alignment horizontal="center"/>
    </xf>
    <xf numFmtId="0" fontId="4" fillId="0" borderId="0" xfId="0" quotePrefix="1" applyFont="1" applyAlignment="1">
      <alignment horizontal="left" vertical="top"/>
    </xf>
    <xf numFmtId="0" fontId="4" fillId="0" borderId="0" xfId="0" applyFont="1" applyAlignment="1">
      <alignment horizontal="left" vertical="top"/>
    </xf>
    <xf numFmtId="15" fontId="4" fillId="0" borderId="0" xfId="0" quotePrefix="1" applyNumberFormat="1" applyFont="1" applyAlignment="1">
      <alignment horizontal="left" vertical="top"/>
    </xf>
    <xf numFmtId="10" fontId="0" fillId="0" borderId="0" xfId="0" applyNumberFormat="1"/>
    <xf numFmtId="3" fontId="0" fillId="0" borderId="0" xfId="0" applyNumberFormat="1"/>
    <xf numFmtId="10" fontId="4" fillId="0" borderId="0" xfId="1" applyNumberFormat="1" applyFont="1" applyAlignment="1">
      <alignment horizontal="left"/>
    </xf>
    <xf numFmtId="3" fontId="4" fillId="0" borderId="0" xfId="0" quotePrefix="1" applyNumberFormat="1" applyFont="1" applyAlignment="1">
      <alignment horizontal="center"/>
    </xf>
    <xf numFmtId="6" fontId="4" fillId="0" borderId="0" xfId="0" applyNumberFormat="1" applyFont="1" applyAlignment="1">
      <alignment horizontal="left" vertical="top"/>
    </xf>
  </cellXfs>
  <cellStyles count="2">
    <cellStyle name="Normal" xfId="0" builtinId="0"/>
    <cellStyle name="Percent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34</xdr:row>
      <xdr:rowOff>0</xdr:rowOff>
    </xdr:from>
    <xdr:to>
      <xdr:col>3</xdr:col>
      <xdr:colOff>7620</xdr:colOff>
      <xdr:row>34</xdr:row>
      <xdr:rowOff>7620</xdr:rowOff>
    </xdr:to>
    <xdr:pic>
      <xdr:nvPicPr>
        <xdr:cNvPr id="4739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25340" y="61341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</xdr:colOff>
      <xdr:row>34</xdr:row>
      <xdr:rowOff>7620</xdr:rowOff>
    </xdr:to>
    <xdr:pic>
      <xdr:nvPicPr>
        <xdr:cNvPr id="4740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25340" y="61341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</xdr:colOff>
      <xdr:row>34</xdr:row>
      <xdr:rowOff>7620</xdr:rowOff>
    </xdr:to>
    <xdr:pic>
      <xdr:nvPicPr>
        <xdr:cNvPr id="4741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25340" y="61341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3</xdr:col>
      <xdr:colOff>0</xdr:colOff>
      <xdr:row>35</xdr:row>
      <xdr:rowOff>0</xdr:rowOff>
    </xdr:from>
    <xdr:ext cx="7620" cy="7620"/>
    <xdr:pic>
      <xdr:nvPicPr>
        <xdr:cNvPr id="8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1743" y="10940143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9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1743" y="10940143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10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1743" y="10940143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74"/>
  <sheetViews>
    <sheetView tabSelected="1" showRuler="0" zoomScale="80" zoomScaleNormal="80" zoomScalePageLayoutView="75" workbookViewId="0"/>
  </sheetViews>
  <sheetFormatPr defaultRowHeight="13.2" x14ac:dyDescent="0.25"/>
  <cols>
    <col min="1" max="1" width="4.5546875" bestFit="1" customWidth="1"/>
    <col min="2" max="2" width="57.44140625" customWidth="1"/>
    <col min="3" max="3" width="13.21875" customWidth="1"/>
    <col min="4" max="4" width="35.77734375" customWidth="1"/>
    <col min="5" max="5" width="14.5546875" bestFit="1" customWidth="1"/>
    <col min="6" max="6" width="12.88671875" customWidth="1"/>
    <col min="7" max="7" width="14.21875" customWidth="1"/>
    <col min="8" max="8" width="64.33203125" customWidth="1"/>
    <col min="9" max="9" width="9.44140625" bestFit="1" customWidth="1"/>
    <col min="10" max="10" width="8.21875" customWidth="1"/>
    <col min="11" max="11" width="9.6640625" bestFit="1" customWidth="1"/>
    <col min="12" max="12" width="11.88671875" bestFit="1" customWidth="1"/>
    <col min="13" max="13" width="9.109375" bestFit="1" customWidth="1"/>
    <col min="14" max="14" width="9.44140625" bestFit="1" customWidth="1"/>
    <col min="15" max="15" width="14.5546875" bestFit="1" customWidth="1"/>
  </cols>
  <sheetData>
    <row r="1" spans="1:20" ht="30" x14ac:dyDescent="0.5">
      <c r="A1" s="3" t="s">
        <v>33</v>
      </c>
      <c r="B1" s="8"/>
      <c r="C1" s="8"/>
      <c r="D1" s="8"/>
      <c r="E1" s="8"/>
      <c r="F1" s="8"/>
      <c r="G1" s="8"/>
      <c r="H1" s="8"/>
    </row>
    <row r="2" spans="1:20" ht="49.95" customHeight="1" x14ac:dyDescent="0.4">
      <c r="A2" s="7"/>
      <c r="B2" s="8"/>
      <c r="C2" s="8"/>
      <c r="D2" s="8"/>
      <c r="E2" s="8"/>
      <c r="F2" s="8"/>
      <c r="G2" s="8"/>
      <c r="H2" s="8"/>
    </row>
    <row r="3" spans="1:20" ht="21" x14ac:dyDescent="0.4">
      <c r="A3" s="7"/>
      <c r="B3" s="4" t="s">
        <v>89</v>
      </c>
      <c r="E3" s="5">
        <v>1950</v>
      </c>
      <c r="F3" s="17">
        <v>70091</v>
      </c>
      <c r="G3" s="5" t="s">
        <v>141</v>
      </c>
      <c r="H3" s="16">
        <v>3.39E-2</v>
      </c>
      <c r="J3" s="15"/>
    </row>
    <row r="4" spans="1:20" ht="21" x14ac:dyDescent="0.4">
      <c r="A4" s="7"/>
      <c r="B4" s="4" t="s">
        <v>149</v>
      </c>
      <c r="E4" s="4">
        <v>1970</v>
      </c>
      <c r="F4" s="17">
        <v>52005</v>
      </c>
      <c r="G4" s="5" t="s">
        <v>142</v>
      </c>
      <c r="H4" s="16">
        <v>0.90900000000000003</v>
      </c>
      <c r="J4" s="15"/>
      <c r="L4" s="14"/>
    </row>
    <row r="5" spans="1:20" ht="21" x14ac:dyDescent="0.4">
      <c r="A5" s="7"/>
      <c r="B5" s="11" t="s">
        <v>96</v>
      </c>
      <c r="D5" s="5" t="s">
        <v>148</v>
      </c>
      <c r="E5" s="4">
        <v>1990</v>
      </c>
      <c r="F5" s="17">
        <v>24030</v>
      </c>
      <c r="G5" s="5" t="s">
        <v>143</v>
      </c>
      <c r="H5" s="16">
        <v>4.1300000000000003E-2</v>
      </c>
      <c r="L5" s="14"/>
    </row>
    <row r="6" spans="1:20" ht="21" x14ac:dyDescent="0.4">
      <c r="A6" s="7"/>
      <c r="B6" s="4" t="s">
        <v>97</v>
      </c>
      <c r="E6" s="4">
        <v>2010</v>
      </c>
      <c r="F6" s="17">
        <v>20567</v>
      </c>
      <c r="J6" s="15"/>
    </row>
    <row r="7" spans="1:20" ht="21" x14ac:dyDescent="0.4">
      <c r="A7" s="7"/>
      <c r="B7" s="4" t="s">
        <v>144</v>
      </c>
    </row>
    <row r="8" spans="1:20" ht="21" x14ac:dyDescent="0.4">
      <c r="A8" s="7"/>
      <c r="B8" s="12" t="s">
        <v>145</v>
      </c>
      <c r="G8" s="5" t="s">
        <v>147</v>
      </c>
      <c r="H8" s="18">
        <v>24488</v>
      </c>
      <c r="J8" s="15"/>
    </row>
    <row r="9" spans="1:20" ht="20.399999999999999" x14ac:dyDescent="0.35">
      <c r="A9" s="4"/>
      <c r="B9" s="4" t="s">
        <v>146</v>
      </c>
      <c r="E9" s="4"/>
    </row>
    <row r="10" spans="1:20" ht="20.399999999999999" x14ac:dyDescent="0.35">
      <c r="A10" s="4"/>
      <c r="B10" s="4" t="s">
        <v>118</v>
      </c>
      <c r="C10" s="4"/>
      <c r="D10" s="4"/>
      <c r="E10" s="4"/>
      <c r="J10" s="15"/>
    </row>
    <row r="11" spans="1:20" ht="20.399999999999999" x14ac:dyDescent="0.35">
      <c r="A11" s="4"/>
      <c r="J11" s="15"/>
    </row>
    <row r="12" spans="1:20" ht="21" x14ac:dyDescent="0.4">
      <c r="A12" s="4"/>
      <c r="C12" s="4"/>
      <c r="D12" s="4"/>
      <c r="E12" s="4"/>
      <c r="F12" s="2" t="s">
        <v>4</v>
      </c>
      <c r="G12" s="2"/>
      <c r="H12" s="4"/>
      <c r="I12" s="9" t="s">
        <v>11</v>
      </c>
      <c r="J12" s="9" t="s">
        <v>15</v>
      </c>
      <c r="K12" s="9" t="s">
        <v>11</v>
      </c>
      <c r="L12" s="9" t="s">
        <v>11</v>
      </c>
      <c r="M12" s="9" t="s">
        <v>18</v>
      </c>
      <c r="N12" s="9" t="s">
        <v>11</v>
      </c>
      <c r="O12" s="9" t="s">
        <v>11</v>
      </c>
      <c r="P12" s="10">
        <v>7</v>
      </c>
      <c r="Q12" s="9"/>
      <c r="R12" s="9"/>
      <c r="S12" s="9"/>
      <c r="T12" s="9"/>
    </row>
    <row r="13" spans="1:20" ht="21" x14ac:dyDescent="0.4">
      <c r="A13" s="4"/>
      <c r="B13" s="1" t="s">
        <v>1</v>
      </c>
      <c r="C13" s="1"/>
      <c r="D13" s="1" t="s">
        <v>2</v>
      </c>
      <c r="E13" s="1" t="s">
        <v>3</v>
      </c>
      <c r="F13" s="1" t="s">
        <v>0</v>
      </c>
      <c r="G13" s="1" t="s">
        <v>5</v>
      </c>
      <c r="H13" s="1" t="s">
        <v>6</v>
      </c>
      <c r="I13" s="1" t="s">
        <v>12</v>
      </c>
      <c r="J13" s="1" t="s">
        <v>13</v>
      </c>
      <c r="K13" s="1" t="s">
        <v>14</v>
      </c>
      <c r="L13" s="1" t="s">
        <v>16</v>
      </c>
      <c r="M13" s="1" t="s">
        <v>17</v>
      </c>
      <c r="N13" s="1" t="s">
        <v>19</v>
      </c>
      <c r="O13" s="1" t="s">
        <v>20</v>
      </c>
      <c r="P13" s="1" t="s">
        <v>10</v>
      </c>
      <c r="Q13" s="1"/>
      <c r="R13" s="1"/>
      <c r="S13" s="1"/>
      <c r="T13" s="9"/>
    </row>
    <row r="14" spans="1:20" ht="10.050000000000001" customHeight="1" x14ac:dyDescent="0.4">
      <c r="A14" s="4"/>
      <c r="B14" s="1"/>
      <c r="C14" s="1"/>
      <c r="D14" s="1"/>
      <c r="E14" s="1"/>
      <c r="F14" s="1"/>
      <c r="G14" s="4"/>
      <c r="H14" s="4"/>
    </row>
    <row r="15" spans="1:20" ht="20.399999999999999" x14ac:dyDescent="0.35">
      <c r="A15" s="4">
        <v>1</v>
      </c>
      <c r="B15" s="4" t="s">
        <v>105</v>
      </c>
      <c r="C15" s="4"/>
      <c r="D15" s="4"/>
      <c r="E15" s="4"/>
      <c r="F15" s="4">
        <v>1911</v>
      </c>
      <c r="G15" s="4"/>
      <c r="H15" s="4" t="s">
        <v>106</v>
      </c>
    </row>
    <row r="16" spans="1:20" ht="20.399999999999999" x14ac:dyDescent="0.35">
      <c r="A16" s="4">
        <f t="shared" ref="A16:A32" si="0">1+A15</f>
        <v>2</v>
      </c>
      <c r="B16" s="4" t="s">
        <v>103</v>
      </c>
      <c r="C16" s="4"/>
      <c r="D16" s="4"/>
      <c r="E16" s="4"/>
      <c r="F16" s="4">
        <v>1906</v>
      </c>
      <c r="G16" s="4"/>
      <c r="H16" s="4" t="s">
        <v>104</v>
      </c>
    </row>
    <row r="17" spans="1:9" ht="20.399999999999999" x14ac:dyDescent="0.35">
      <c r="A17" s="4">
        <f t="shared" si="0"/>
        <v>3</v>
      </c>
      <c r="B17" s="4" t="s">
        <v>38</v>
      </c>
      <c r="C17" s="4"/>
      <c r="D17" s="4" t="s">
        <v>108</v>
      </c>
      <c r="E17" s="4">
        <v>60624</v>
      </c>
      <c r="F17" s="4"/>
      <c r="G17" s="4">
        <v>1908</v>
      </c>
      <c r="H17" s="4" t="s">
        <v>102</v>
      </c>
    </row>
    <row r="18" spans="1:9" ht="20.399999999999999" x14ac:dyDescent="0.35">
      <c r="A18" s="4">
        <f t="shared" si="0"/>
        <v>4</v>
      </c>
      <c r="B18" s="4" t="s">
        <v>112</v>
      </c>
      <c r="D18" s="4" t="s">
        <v>111</v>
      </c>
      <c r="E18" s="4">
        <v>60624</v>
      </c>
      <c r="F18" s="4"/>
      <c r="G18" s="4">
        <v>1927</v>
      </c>
      <c r="H18" s="4" t="s">
        <v>110</v>
      </c>
    </row>
    <row r="19" spans="1:9" ht="21" customHeight="1" x14ac:dyDescent="0.35">
      <c r="A19" s="4">
        <f t="shared" si="0"/>
        <v>5</v>
      </c>
      <c r="B19" s="4" t="s">
        <v>100</v>
      </c>
      <c r="C19" s="4"/>
      <c r="D19" s="4" t="s">
        <v>107</v>
      </c>
      <c r="E19" s="4">
        <v>60624</v>
      </c>
      <c r="F19" s="4">
        <v>1928</v>
      </c>
      <c r="G19" s="4"/>
      <c r="H19" s="4" t="s">
        <v>101</v>
      </c>
    </row>
    <row r="20" spans="1:9" ht="20.399999999999999" x14ac:dyDescent="0.35">
      <c r="A20" s="4">
        <f t="shared" si="0"/>
        <v>6</v>
      </c>
      <c r="B20" s="4" t="s">
        <v>41</v>
      </c>
      <c r="C20" s="4"/>
      <c r="D20" s="4" t="s">
        <v>115</v>
      </c>
      <c r="E20" s="4">
        <v>60624</v>
      </c>
      <c r="F20" s="4">
        <v>1929</v>
      </c>
      <c r="G20" s="4"/>
      <c r="H20" s="4" t="s">
        <v>116</v>
      </c>
    </row>
    <row r="21" spans="1:9" ht="20.399999999999999" x14ac:dyDescent="0.35">
      <c r="A21" s="4">
        <f t="shared" si="0"/>
        <v>7</v>
      </c>
      <c r="B21" s="4" t="s">
        <v>92</v>
      </c>
      <c r="C21" s="4"/>
      <c r="D21" s="4" t="s">
        <v>91</v>
      </c>
      <c r="E21" s="4">
        <v>60624</v>
      </c>
      <c r="F21" s="4">
        <v>1921</v>
      </c>
      <c r="G21" s="4">
        <v>2010</v>
      </c>
      <c r="H21" s="4" t="s">
        <v>90</v>
      </c>
    </row>
    <row r="22" spans="1:9" ht="20.399999999999999" x14ac:dyDescent="0.35">
      <c r="A22" s="4">
        <f t="shared" si="0"/>
        <v>8</v>
      </c>
      <c r="B22" s="4" t="s">
        <v>43</v>
      </c>
      <c r="C22" s="4"/>
      <c r="D22" s="4" t="s">
        <v>44</v>
      </c>
      <c r="E22" s="4">
        <v>60624</v>
      </c>
      <c r="F22" s="4">
        <v>1923</v>
      </c>
      <c r="G22" s="4"/>
      <c r="H22" s="4" t="s">
        <v>109</v>
      </c>
    </row>
    <row r="23" spans="1:9" ht="20.399999999999999" x14ac:dyDescent="0.35">
      <c r="A23" s="4">
        <f t="shared" si="0"/>
        <v>9</v>
      </c>
      <c r="B23" s="4" t="s">
        <v>54</v>
      </c>
      <c r="C23" s="4"/>
      <c r="D23" s="4" t="s">
        <v>53</v>
      </c>
      <c r="E23" s="4">
        <v>60612</v>
      </c>
      <c r="F23" s="4"/>
      <c r="G23" s="4"/>
      <c r="H23" s="4" t="s">
        <v>113</v>
      </c>
    </row>
    <row r="24" spans="1:9" ht="20.399999999999999" x14ac:dyDescent="0.35">
      <c r="A24" s="4">
        <f t="shared" si="0"/>
        <v>10</v>
      </c>
      <c r="B24" s="4" t="s">
        <v>39</v>
      </c>
      <c r="C24" s="4"/>
      <c r="D24" s="4" t="s">
        <v>42</v>
      </c>
      <c r="E24" s="4">
        <v>60624</v>
      </c>
      <c r="F24" s="4">
        <v>1893</v>
      </c>
      <c r="G24" s="4">
        <v>1931</v>
      </c>
      <c r="H24" s="4" t="s">
        <v>114</v>
      </c>
    </row>
    <row r="25" spans="1:9" ht="20.399999999999999" x14ac:dyDescent="0.35">
      <c r="A25" s="4">
        <f t="shared" si="0"/>
        <v>11</v>
      </c>
      <c r="B25" s="4" t="s">
        <v>123</v>
      </c>
      <c r="C25" s="4"/>
      <c r="D25" s="4" t="s">
        <v>59</v>
      </c>
      <c r="E25" s="4">
        <v>60612</v>
      </c>
      <c r="F25" s="4">
        <v>1998</v>
      </c>
      <c r="G25" s="4">
        <v>1999</v>
      </c>
      <c r="H25" s="4" t="s">
        <v>122</v>
      </c>
      <c r="I25" s="4"/>
    </row>
    <row r="26" spans="1:9" ht="20.399999999999999" x14ac:dyDescent="0.35">
      <c r="A26" s="4">
        <f t="shared" si="0"/>
        <v>12</v>
      </c>
      <c r="B26" s="4" t="s">
        <v>58</v>
      </c>
      <c r="C26" s="4"/>
      <c r="D26" s="4" t="s">
        <v>57</v>
      </c>
      <c r="E26" s="4">
        <v>60612</v>
      </c>
      <c r="F26" s="4"/>
      <c r="G26" s="4"/>
      <c r="H26" s="4" t="s">
        <v>120</v>
      </c>
    </row>
    <row r="27" spans="1:9" ht="20.399999999999999" x14ac:dyDescent="0.35">
      <c r="A27" s="4">
        <f t="shared" si="0"/>
        <v>13</v>
      </c>
      <c r="B27" s="4" t="s">
        <v>56</v>
      </c>
      <c r="C27" s="4"/>
      <c r="D27" s="4" t="s">
        <v>55</v>
      </c>
      <c r="E27" s="4">
        <v>60612</v>
      </c>
      <c r="F27" s="4">
        <v>1890</v>
      </c>
      <c r="G27" s="4">
        <v>1902</v>
      </c>
      <c r="H27" s="4" t="s">
        <v>121</v>
      </c>
    </row>
    <row r="28" spans="1:9" ht="20.399999999999999" x14ac:dyDescent="0.35">
      <c r="A28" s="4">
        <f t="shared" si="0"/>
        <v>14</v>
      </c>
      <c r="B28" s="4" t="s">
        <v>117</v>
      </c>
      <c r="C28" s="4"/>
      <c r="D28" s="4" t="s">
        <v>52</v>
      </c>
      <c r="E28" s="4">
        <v>60612</v>
      </c>
      <c r="F28" s="4"/>
      <c r="G28" s="4">
        <v>1927</v>
      </c>
      <c r="H28" s="4" t="s">
        <v>119</v>
      </c>
    </row>
    <row r="29" spans="1:9" ht="20.399999999999999" x14ac:dyDescent="0.35">
      <c r="A29" s="4">
        <f t="shared" si="0"/>
        <v>15</v>
      </c>
      <c r="B29" s="4" t="s">
        <v>98</v>
      </c>
      <c r="C29" s="4"/>
      <c r="D29" s="4" t="s">
        <v>82</v>
      </c>
      <c r="E29" s="4">
        <v>60612</v>
      </c>
      <c r="F29" s="4">
        <v>1873</v>
      </c>
      <c r="G29" s="4"/>
      <c r="H29" s="4" t="s">
        <v>99</v>
      </c>
    </row>
    <row r="30" spans="1:9" ht="20.399999999999999" customHeight="1" x14ac:dyDescent="0.35">
      <c r="A30" s="4">
        <f t="shared" si="0"/>
        <v>16</v>
      </c>
      <c r="B30" s="4" t="s">
        <v>61</v>
      </c>
      <c r="C30" s="4"/>
      <c r="D30" s="4" t="s">
        <v>93</v>
      </c>
      <c r="E30" s="4">
        <v>60612</v>
      </c>
      <c r="F30" s="4">
        <v>2000</v>
      </c>
      <c r="G30" s="4"/>
      <c r="H30" s="4" t="s">
        <v>94</v>
      </c>
    </row>
    <row r="31" spans="1:9" ht="20.399999999999999" customHeight="1" x14ac:dyDescent="0.35">
      <c r="A31" s="4">
        <f t="shared" si="0"/>
        <v>17</v>
      </c>
      <c r="B31" s="4" t="s">
        <v>88</v>
      </c>
      <c r="C31" s="4"/>
      <c r="D31" s="4" t="s">
        <v>86</v>
      </c>
      <c r="E31" s="4">
        <v>60612</v>
      </c>
      <c r="F31" s="4">
        <v>1895</v>
      </c>
      <c r="G31" s="4"/>
      <c r="H31" s="4" t="s">
        <v>87</v>
      </c>
    </row>
    <row r="32" spans="1:9" ht="20.399999999999999" customHeight="1" x14ac:dyDescent="0.35">
      <c r="A32" s="4">
        <f t="shared" si="0"/>
        <v>18</v>
      </c>
      <c r="B32" s="4" t="s">
        <v>71</v>
      </c>
      <c r="D32" s="4" t="s">
        <v>124</v>
      </c>
      <c r="E32" s="4">
        <v>60612</v>
      </c>
      <c r="F32" s="4">
        <v>1889</v>
      </c>
      <c r="G32" s="4"/>
      <c r="H32" s="4" t="s">
        <v>95</v>
      </c>
    </row>
    <row r="33" spans="1:8" ht="20.399999999999999" customHeight="1" x14ac:dyDescent="0.35">
      <c r="A33" s="4"/>
      <c r="B33" s="4" t="s">
        <v>139</v>
      </c>
      <c r="C33" s="4"/>
      <c r="D33" s="4" t="s">
        <v>138</v>
      </c>
      <c r="E33" s="4">
        <v>60624</v>
      </c>
      <c r="F33" s="4"/>
      <c r="G33" s="4">
        <v>2011</v>
      </c>
      <c r="H33" s="4" t="s">
        <v>140</v>
      </c>
    </row>
    <row r="34" spans="1:8" ht="20.399999999999999" x14ac:dyDescent="0.35">
      <c r="A34" s="4"/>
    </row>
    <row r="35" spans="1:8" ht="20.399999999999999" x14ac:dyDescent="0.35">
      <c r="A35" s="4">
        <v>1</v>
      </c>
      <c r="B35" s="4" t="s">
        <v>7</v>
      </c>
      <c r="C35" s="4" t="s">
        <v>26</v>
      </c>
      <c r="D35" s="4">
        <v>9.7799999999999994</v>
      </c>
      <c r="E35" s="4" t="s">
        <v>25</v>
      </c>
      <c r="F35" s="4"/>
      <c r="G35" s="4">
        <v>2</v>
      </c>
      <c r="H35" s="4" t="s">
        <v>132</v>
      </c>
    </row>
    <row r="36" spans="1:8" ht="21" x14ac:dyDescent="0.4">
      <c r="A36" s="4">
        <v>1</v>
      </c>
      <c r="B36" s="4" t="s">
        <v>125</v>
      </c>
      <c r="C36" s="4"/>
      <c r="D36" s="4"/>
      <c r="E36" s="4"/>
      <c r="F36" s="1"/>
      <c r="G36" s="4">
        <v>1</v>
      </c>
      <c r="H36" s="4" t="s">
        <v>128</v>
      </c>
    </row>
    <row r="37" spans="1:8" ht="21" x14ac:dyDescent="0.4">
      <c r="A37" s="4">
        <v>1</v>
      </c>
      <c r="B37" s="4" t="s">
        <v>126</v>
      </c>
      <c r="C37" s="4" t="s">
        <v>24</v>
      </c>
      <c r="D37" s="4" t="s">
        <v>35</v>
      </c>
      <c r="E37" s="4"/>
      <c r="F37" s="1"/>
      <c r="G37" s="4">
        <v>1</v>
      </c>
      <c r="H37" s="4" t="s">
        <v>28</v>
      </c>
    </row>
    <row r="38" spans="1:8" ht="21" x14ac:dyDescent="0.4">
      <c r="A38" s="4">
        <v>6</v>
      </c>
      <c r="B38" s="4" t="s">
        <v>9</v>
      </c>
      <c r="C38" s="4" t="s">
        <v>23</v>
      </c>
      <c r="D38" s="4" t="s">
        <v>36</v>
      </c>
      <c r="E38" s="4"/>
      <c r="F38" s="1"/>
      <c r="G38" s="4">
        <v>1</v>
      </c>
      <c r="H38" s="4" t="s">
        <v>127</v>
      </c>
    </row>
    <row r="39" spans="1:8" ht="21" x14ac:dyDescent="0.4">
      <c r="A39" s="4">
        <v>1</v>
      </c>
      <c r="B39" s="4" t="s">
        <v>129</v>
      </c>
      <c r="C39" s="4" t="s">
        <v>21</v>
      </c>
      <c r="D39" s="4" t="s">
        <v>34</v>
      </c>
      <c r="E39" s="4"/>
      <c r="F39" s="1"/>
      <c r="G39" s="4">
        <v>1</v>
      </c>
      <c r="H39" s="4" t="s">
        <v>131</v>
      </c>
    </row>
    <row r="40" spans="1:8" ht="21" x14ac:dyDescent="0.4">
      <c r="A40" s="4">
        <v>1</v>
      </c>
      <c r="B40" s="4" t="s">
        <v>130</v>
      </c>
      <c r="C40" s="6" t="s">
        <v>22</v>
      </c>
      <c r="D40" s="4" t="s">
        <v>37</v>
      </c>
      <c r="E40" s="4"/>
      <c r="F40" s="1"/>
      <c r="G40" s="4">
        <v>1</v>
      </c>
      <c r="H40" s="4" t="s">
        <v>133</v>
      </c>
    </row>
    <row r="41" spans="1:8" ht="21" x14ac:dyDescent="0.4">
      <c r="A41" s="4"/>
      <c r="B41" s="4"/>
      <c r="C41" s="4"/>
      <c r="D41" s="1"/>
      <c r="E41" s="1"/>
      <c r="F41" s="1"/>
    </row>
    <row r="42" spans="1:8" ht="21" x14ac:dyDescent="0.4">
      <c r="A42" s="6"/>
      <c r="B42" s="1"/>
      <c r="C42" s="1"/>
      <c r="D42" s="1"/>
      <c r="E42" s="1"/>
      <c r="F42" s="1"/>
      <c r="G42" s="4">
        <f>SUM(A35:A40)+SUM(G35:G40)</f>
        <v>18</v>
      </c>
      <c r="H42" s="4" t="s">
        <v>10</v>
      </c>
    </row>
    <row r="43" spans="1:8" ht="21" x14ac:dyDescent="0.4">
      <c r="A43" s="6"/>
      <c r="B43" s="1"/>
      <c r="C43" s="1"/>
      <c r="D43" s="1"/>
      <c r="E43" s="1"/>
      <c r="F43" s="1"/>
      <c r="G43" s="4"/>
      <c r="H43" s="4"/>
    </row>
    <row r="44" spans="1:8" ht="30" x14ac:dyDescent="0.5">
      <c r="A44" s="3" t="str">
        <f>+A1</f>
        <v>Community Area #27 - East Garfield Park</v>
      </c>
      <c r="B44" s="3"/>
      <c r="C44" s="3"/>
      <c r="D44" s="3"/>
      <c r="E44" s="3"/>
      <c r="F44" s="3"/>
      <c r="G44" s="3"/>
      <c r="H44" s="3"/>
    </row>
    <row r="45" spans="1:8" ht="49.95" customHeight="1" x14ac:dyDescent="0.4">
      <c r="A45" s="6"/>
      <c r="B45" s="1"/>
      <c r="C45" s="1"/>
      <c r="D45" s="1"/>
      <c r="E45" s="1"/>
      <c r="F45" s="1"/>
      <c r="G45" s="4"/>
      <c r="H45" s="4"/>
    </row>
    <row r="46" spans="1:8" ht="21" x14ac:dyDescent="0.4">
      <c r="A46" s="4"/>
      <c r="B46" s="4"/>
      <c r="C46" s="4"/>
      <c r="D46" s="4"/>
      <c r="E46" s="4"/>
      <c r="F46" s="2" t="s">
        <v>4</v>
      </c>
      <c r="G46" s="2"/>
      <c r="H46" s="4"/>
    </row>
    <row r="47" spans="1:8" ht="21" x14ac:dyDescent="0.4">
      <c r="A47" s="4"/>
      <c r="B47" s="1" t="s">
        <v>1</v>
      </c>
      <c r="C47" s="1"/>
      <c r="D47" s="1" t="s">
        <v>2</v>
      </c>
      <c r="E47" s="1" t="s">
        <v>3</v>
      </c>
      <c r="F47" s="1" t="s">
        <v>0</v>
      </c>
      <c r="G47" s="1" t="s">
        <v>5</v>
      </c>
      <c r="H47" s="1" t="s">
        <v>6</v>
      </c>
    </row>
    <row r="48" spans="1:8" ht="10.5" customHeight="1" x14ac:dyDescent="0.35">
      <c r="A48" s="4"/>
      <c r="F48" s="4"/>
      <c r="G48" s="4"/>
      <c r="H48" s="4"/>
    </row>
    <row r="49" spans="1:8" ht="20.399999999999999" x14ac:dyDescent="0.35">
      <c r="A49" s="4">
        <v>1</v>
      </c>
      <c r="B49" s="4" t="s">
        <v>45</v>
      </c>
      <c r="C49" s="4"/>
      <c r="D49" s="4" t="s">
        <v>46</v>
      </c>
      <c r="E49" s="4">
        <v>60624</v>
      </c>
      <c r="F49" s="4"/>
      <c r="G49" s="4"/>
      <c r="H49" s="4" t="s">
        <v>135</v>
      </c>
    </row>
    <row r="50" spans="1:8" ht="20.399999999999999" x14ac:dyDescent="0.35">
      <c r="A50" s="4">
        <f t="shared" ref="A50:A62" si="1">1+A49</f>
        <v>2</v>
      </c>
      <c r="B50" s="4" t="s">
        <v>136</v>
      </c>
      <c r="C50" s="4"/>
      <c r="D50" s="4" t="s">
        <v>60</v>
      </c>
      <c r="E50" s="4">
        <v>60612</v>
      </c>
      <c r="F50" s="4">
        <v>1970</v>
      </c>
      <c r="G50" s="4">
        <v>2004</v>
      </c>
      <c r="H50" s="4" t="s">
        <v>137</v>
      </c>
    </row>
    <row r="51" spans="1:8" ht="20.399999999999999" x14ac:dyDescent="0.35">
      <c r="A51" s="4">
        <f t="shared" si="1"/>
        <v>3</v>
      </c>
      <c r="F51" s="4"/>
      <c r="G51" s="4"/>
      <c r="H51" s="4"/>
    </row>
    <row r="52" spans="1:8" ht="20.399999999999999" x14ac:dyDescent="0.35">
      <c r="A52" s="4">
        <f t="shared" si="1"/>
        <v>4</v>
      </c>
      <c r="B52" s="4" t="s">
        <v>50</v>
      </c>
      <c r="C52" s="4"/>
      <c r="D52" s="4" t="s">
        <v>49</v>
      </c>
      <c r="E52" s="4">
        <v>60612</v>
      </c>
      <c r="F52" s="4">
        <v>1941</v>
      </c>
      <c r="G52" s="4">
        <v>1995</v>
      </c>
      <c r="H52" s="4" t="s">
        <v>51</v>
      </c>
    </row>
    <row r="53" spans="1:8" ht="20.399999999999999" x14ac:dyDescent="0.35">
      <c r="A53" s="4">
        <f t="shared" si="1"/>
        <v>5</v>
      </c>
      <c r="B53" s="4" t="s">
        <v>65</v>
      </c>
      <c r="C53" s="4"/>
      <c r="D53" s="4" t="s">
        <v>64</v>
      </c>
      <c r="E53" s="4">
        <v>60612</v>
      </c>
      <c r="F53" s="4"/>
      <c r="G53" s="4"/>
      <c r="H53" s="4" t="s">
        <v>83</v>
      </c>
    </row>
    <row r="54" spans="1:8" ht="20.399999999999999" x14ac:dyDescent="0.35">
      <c r="A54" s="4">
        <f t="shared" si="1"/>
        <v>6</v>
      </c>
      <c r="B54" s="4" t="s">
        <v>67</v>
      </c>
      <c r="C54" s="4"/>
      <c r="D54" s="4" t="s">
        <v>66</v>
      </c>
      <c r="E54" s="4">
        <v>60612</v>
      </c>
      <c r="F54" s="4"/>
      <c r="G54" s="4"/>
      <c r="H54" s="4" t="s">
        <v>83</v>
      </c>
    </row>
    <row r="55" spans="1:8" ht="20.399999999999999" x14ac:dyDescent="0.35">
      <c r="A55" s="4">
        <f t="shared" si="1"/>
        <v>7</v>
      </c>
      <c r="B55" s="4" t="s">
        <v>84</v>
      </c>
      <c r="C55" s="4"/>
      <c r="D55" s="4" t="s">
        <v>68</v>
      </c>
      <c r="E55" s="4">
        <v>60624</v>
      </c>
      <c r="F55" s="4"/>
      <c r="G55" s="4"/>
      <c r="H55" s="4" t="s">
        <v>85</v>
      </c>
    </row>
    <row r="56" spans="1:8" ht="20.399999999999999" x14ac:dyDescent="0.35">
      <c r="A56" s="4">
        <f t="shared" si="1"/>
        <v>8</v>
      </c>
      <c r="B56" s="4" t="s">
        <v>76</v>
      </c>
      <c r="D56" s="4" t="s">
        <v>75</v>
      </c>
      <c r="E56" s="4">
        <v>60612</v>
      </c>
      <c r="F56" s="4"/>
      <c r="G56" s="4"/>
      <c r="H56" s="4" t="s">
        <v>134</v>
      </c>
    </row>
    <row r="57" spans="1:8" ht="20.399999999999999" x14ac:dyDescent="0.35">
      <c r="A57" s="4">
        <f t="shared" si="1"/>
        <v>9</v>
      </c>
      <c r="F57" s="4"/>
      <c r="G57" s="4"/>
      <c r="H57" s="4"/>
    </row>
    <row r="58" spans="1:8" ht="20.399999999999999" x14ac:dyDescent="0.35">
      <c r="A58" s="4">
        <f t="shared" si="1"/>
        <v>10</v>
      </c>
      <c r="B58" s="4" t="s">
        <v>40</v>
      </c>
      <c r="C58" s="4"/>
      <c r="D58" s="4" t="s">
        <v>72</v>
      </c>
      <c r="E58" s="4">
        <v>60612</v>
      </c>
      <c r="F58" s="4"/>
      <c r="G58" s="4"/>
      <c r="H58" s="13" t="s">
        <v>77</v>
      </c>
    </row>
    <row r="59" spans="1:8" ht="20.399999999999999" x14ac:dyDescent="0.35">
      <c r="A59" s="4">
        <f t="shared" si="1"/>
        <v>11</v>
      </c>
      <c r="B59" s="4" t="s">
        <v>48</v>
      </c>
      <c r="C59" s="4"/>
      <c r="D59" s="4" t="s">
        <v>47</v>
      </c>
      <c r="E59" s="4">
        <v>60612</v>
      </c>
      <c r="F59" s="4"/>
      <c r="G59" s="4"/>
      <c r="H59" s="4" t="s">
        <v>78</v>
      </c>
    </row>
    <row r="60" spans="1:8" ht="20.399999999999999" x14ac:dyDescent="0.35">
      <c r="A60" s="4">
        <f t="shared" si="1"/>
        <v>12</v>
      </c>
      <c r="B60" s="4" t="s">
        <v>62</v>
      </c>
      <c r="C60" s="4"/>
      <c r="D60" s="4" t="s">
        <v>63</v>
      </c>
      <c r="E60" s="4">
        <v>60612</v>
      </c>
      <c r="F60" s="4"/>
      <c r="G60" s="4"/>
      <c r="H60" s="4" t="s">
        <v>79</v>
      </c>
    </row>
    <row r="61" spans="1:8" ht="20.399999999999999" x14ac:dyDescent="0.35">
      <c r="A61" s="4">
        <f t="shared" si="1"/>
        <v>13</v>
      </c>
      <c r="B61" s="4" t="s">
        <v>69</v>
      </c>
      <c r="D61" s="4" t="s">
        <v>70</v>
      </c>
      <c r="E61" s="4">
        <v>60624</v>
      </c>
      <c r="F61" s="4"/>
      <c r="G61" s="4"/>
      <c r="H61" s="4" t="s">
        <v>80</v>
      </c>
    </row>
    <row r="62" spans="1:8" ht="20.399999999999999" x14ac:dyDescent="0.35">
      <c r="A62" s="4">
        <f t="shared" si="1"/>
        <v>14</v>
      </c>
      <c r="B62" s="4" t="s">
        <v>73</v>
      </c>
      <c r="D62" s="4" t="s">
        <v>74</v>
      </c>
      <c r="E62" s="4">
        <v>60612</v>
      </c>
      <c r="F62" s="4"/>
      <c r="G62" s="4"/>
      <c r="H62" s="4" t="s">
        <v>81</v>
      </c>
    </row>
    <row r="63" spans="1:8" ht="20.399999999999999" x14ac:dyDescent="0.35">
      <c r="A63" s="4"/>
      <c r="F63" s="5"/>
      <c r="H63" s="4"/>
    </row>
    <row r="64" spans="1:8" ht="20.399999999999999" x14ac:dyDescent="0.35">
      <c r="A64" s="4">
        <v>5</v>
      </c>
      <c r="B64" s="4" t="s">
        <v>7</v>
      </c>
      <c r="F64" s="5"/>
      <c r="H64" s="6" t="s">
        <v>28</v>
      </c>
    </row>
    <row r="65" spans="1:8" ht="20.399999999999999" x14ac:dyDescent="0.35">
      <c r="A65" s="4">
        <v>5</v>
      </c>
      <c r="B65" s="4" t="s">
        <v>9</v>
      </c>
      <c r="F65" s="5"/>
      <c r="H65" s="4" t="s">
        <v>27</v>
      </c>
    </row>
    <row r="66" spans="1:8" ht="20.399999999999999" x14ac:dyDescent="0.35">
      <c r="A66" s="4">
        <v>2</v>
      </c>
      <c r="B66" s="4" t="s">
        <v>8</v>
      </c>
      <c r="F66" s="4"/>
      <c r="G66" s="4"/>
      <c r="H66" s="4" t="s">
        <v>29</v>
      </c>
    </row>
    <row r="67" spans="1:8" ht="20.399999999999999" x14ac:dyDescent="0.35">
      <c r="A67" s="4"/>
      <c r="B67" s="4" t="s">
        <v>32</v>
      </c>
      <c r="H67" s="4" t="s">
        <v>31</v>
      </c>
    </row>
    <row r="68" spans="1:8" ht="20.399999999999999" x14ac:dyDescent="0.35">
      <c r="A68" s="4"/>
      <c r="B68" s="4" t="s">
        <v>30</v>
      </c>
    </row>
    <row r="70" spans="1:8" ht="20.399999999999999" x14ac:dyDescent="0.35">
      <c r="A70" s="4"/>
    </row>
    <row r="71" spans="1:8" ht="20.399999999999999" x14ac:dyDescent="0.35">
      <c r="A71" s="4"/>
    </row>
    <row r="72" spans="1:8" ht="20.399999999999999" x14ac:dyDescent="0.35">
      <c r="A72" s="4"/>
    </row>
    <row r="73" spans="1:8" ht="20.399999999999999" x14ac:dyDescent="0.35">
      <c r="A73" s="4"/>
    </row>
    <row r="74" spans="1:8" ht="20.399999999999999" x14ac:dyDescent="0.35">
      <c r="A74" s="4"/>
    </row>
  </sheetData>
  <sortState ref="B3:H10">
    <sortCondition ref="B3"/>
  </sortState>
  <pageMargins left="0.5" right="0" top="0.75" bottom="0.75" header="0.3" footer="0.3"/>
  <pageSetup scale="6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Dade</dc:creator>
  <cp:lastModifiedBy>j dade darby</cp:lastModifiedBy>
  <cp:lastPrinted>2016-03-03T22:53:06Z</cp:lastPrinted>
  <dcterms:created xsi:type="dcterms:W3CDTF">2010-03-27T16:40:26Z</dcterms:created>
  <dcterms:modified xsi:type="dcterms:W3CDTF">2016-03-03T23:25:51Z</dcterms:modified>
</cp:coreProperties>
</file>