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Sheet1!$A$1:$G$46</definedName>
    <definedName name="_xlnm.Print_Titles" localSheetId="0">Sheet1!$1:$8</definedName>
  </definedNames>
  <calcPr calcId="152511"/>
</workbook>
</file>

<file path=xl/calcChain.xml><?xml version="1.0" encoding="utf-8"?>
<calcChain xmlns="http://schemas.openxmlformats.org/spreadsheetml/2006/main">
  <c r="A84" i="4" l="1"/>
  <c r="A85" i="4" s="1"/>
  <c r="A86" i="4" s="1"/>
  <c r="A87" i="4" s="1"/>
  <c r="A88" i="4" s="1"/>
  <c r="F97" i="4"/>
  <c r="F46" i="4" l="1"/>
  <c r="A10" i="4"/>
  <c r="A11" i="4" s="1"/>
  <c r="A13" i="4" l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50" i="4"/>
  <c r="A51" i="4" s="1"/>
  <c r="A52" i="4" s="1"/>
  <c r="A53" i="4" s="1"/>
  <c r="A54" i="4" s="1"/>
  <c r="A55" i="4" s="1"/>
  <c r="A56" i="4" l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</calcChain>
</file>

<file path=xl/sharedStrings.xml><?xml version="1.0" encoding="utf-8"?>
<sst xmlns="http://schemas.openxmlformats.org/spreadsheetml/2006/main" count="213" uniqueCount="194">
  <si>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</si>
  <si>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</si>
  <si>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</si>
  <si>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</si>
  <si>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</si>
  <si>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</si>
  <si>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</si>
  <si>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</si>
  <si>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</si>
  <si>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</si>
  <si>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Restaurant</t>
  </si>
  <si>
    <t>Total</t>
  </si>
  <si>
    <t>Starbucks</t>
  </si>
  <si>
    <t>Opens at 10:00 am Saturday</t>
  </si>
  <si>
    <t>Community Area #24 - West Town</t>
  </si>
  <si>
    <t>Bloomingdale Ave</t>
  </si>
  <si>
    <t>Kedzie Ave.</t>
  </si>
  <si>
    <t>Kinzie St., RR Tracks</t>
  </si>
  <si>
    <t>North Branch - Chicago River</t>
  </si>
  <si>
    <t>520 N. Ogden Ave.</t>
  </si>
  <si>
    <t>Opens at 5:00 am Saturday</t>
  </si>
  <si>
    <t>1701 W. Division</t>
  </si>
  <si>
    <t>1588 North Milwaukee Ave.</t>
  </si>
  <si>
    <t>1470 N Milwaukee Ave</t>
  </si>
  <si>
    <t>The Bongo Room</t>
  </si>
  <si>
    <t>Opens at 9:00 am on Saturday</t>
  </si>
  <si>
    <t>1381 West Hubbard Street,</t>
  </si>
  <si>
    <t>The Breakfast Club and Grill</t>
  </si>
  <si>
    <t>flying saucer</t>
  </si>
  <si>
    <t>Opens at 8:00 am on Saturday  Cash Only</t>
  </si>
  <si>
    <t>1123 N. California Ave.</t>
  </si>
  <si>
    <t>Holy Trinity Orthodox Cathedral</t>
  </si>
  <si>
    <t>Louis Sullivan</t>
  </si>
  <si>
    <t>St. John Cantius Church</t>
  </si>
  <si>
    <t>825 North Carpenter St</t>
  </si>
  <si>
    <t>1330 W. Chicago Ave.</t>
  </si>
  <si>
    <t>(Bernard) Eckhart (1852-1931) Park</t>
  </si>
  <si>
    <t>Park Administrator Booster</t>
  </si>
  <si>
    <t>Ida Crown Natatorium at Eckhart Park</t>
  </si>
  <si>
    <t>1300 W. Chicago Ave.</t>
  </si>
  <si>
    <t>$625,000 Mother of Henry, Material Service Corp.</t>
  </si>
  <si>
    <t>1400 N. Sacramento Ave</t>
  </si>
  <si>
    <t>Humboldt (1759-1859) Park FieldHouse</t>
  </si>
  <si>
    <t>Humboldt Park Bronze Bisons</t>
  </si>
  <si>
    <t>Edward Kemey, made from 1893 Plaster Bison</t>
  </si>
  <si>
    <t>Jens Jensen Homes</t>
  </si>
  <si>
    <t>Frommann &amp; Jebsen, German country house style</t>
  </si>
  <si>
    <t>Schmidt, Garden &amp; Martin $4 M Renovation</t>
  </si>
  <si>
    <t>1301 N. Humboldt Drive</t>
  </si>
  <si>
    <t>1419 W. Blackhawk St</t>
  </si>
  <si>
    <t>(Casimer) Pulaski (1748-1779) Park</t>
  </si>
  <si>
    <t>William Carbys Zimmerman, Battle of Savannah</t>
  </si>
  <si>
    <t>From World's Columbian Expstn</t>
  </si>
  <si>
    <t>2526 West Grand Avenue</t>
  </si>
  <si>
    <t>St. Stanislaus Kostka Church</t>
  </si>
  <si>
    <t>Paseo Boricua</t>
  </si>
  <si>
    <t>2 ea. 59 Ft. Red &amp; Blue Puerto Rican Flags</t>
  </si>
  <si>
    <t>Division (Western &amp; California)</t>
  </si>
  <si>
    <t>(Joseph Higgins) Smith Park</t>
  </si>
  <si>
    <t>32nd Ward Ald. 1914-1933</t>
  </si>
  <si>
    <t>Wells Community Academy High School</t>
  </si>
  <si>
    <t>Noble Street Charter High School</t>
  </si>
  <si>
    <t>Holy Trinity High School</t>
  </si>
  <si>
    <t>Dr. Pedro Albizu Campos High School</t>
  </si>
  <si>
    <t>St. Nicholas Cathedral school</t>
  </si>
  <si>
    <t>Division Street Russian and Turkish Baths</t>
  </si>
  <si>
    <t>Chopin Theatre</t>
  </si>
  <si>
    <t>Jonathan Burr Elementary School</t>
  </si>
  <si>
    <t>1621 W. Wabansia Ave.</t>
  </si>
  <si>
    <t>Bucktown-Wicker Park Library</t>
  </si>
  <si>
    <t>1701 N. Milwaukee Ave.</t>
  </si>
  <si>
    <t>Bernhard Moos Elementary School</t>
  </si>
  <si>
    <t>1711 N. California Ave.</t>
  </si>
  <si>
    <t>Richard Yates Public School</t>
  </si>
  <si>
    <t>2925 W. Cortland St.</t>
  </si>
  <si>
    <t>Josephinum Academy</t>
  </si>
  <si>
    <t>1501 N Oakley Blvd.</t>
  </si>
  <si>
    <t>Wicker Park Lutheran Church</t>
  </si>
  <si>
    <t>1500 N. Hoyne Ave.</t>
  </si>
  <si>
    <t>Flatiron Arts Building</t>
  </si>
  <si>
    <t>1579 N. Milwaukee Ave.</t>
  </si>
  <si>
    <t>Wicker Park</t>
  </si>
  <si>
    <t>1425 N. Damen Ave.</t>
  </si>
  <si>
    <t>Rodolfo Lozano Bilingual &amp; International Center</t>
  </si>
  <si>
    <t>Rowe Elementary School</t>
  </si>
  <si>
    <t>A.N. Pritzker School</t>
  </si>
  <si>
    <t>2009 West Schiller St</t>
  </si>
  <si>
    <t>Albert Sabin Public School</t>
  </si>
  <si>
    <t>2216 West Hirsch St</t>
  </si>
  <si>
    <t>Von Humboldt Elementary School</t>
  </si>
  <si>
    <t>1340 N. Noble St.</t>
  </si>
  <si>
    <t>1543 West Division St</t>
  </si>
  <si>
    <t>2233 W. Division St.</t>
  </si>
  <si>
    <t>2739 West Division Street</t>
  </si>
  <si>
    <t>Norwegian American Hospital</t>
  </si>
  <si>
    <t>LaFayette School</t>
  </si>
  <si>
    <t>2720 W. Augusta Blvd.</t>
  </si>
  <si>
    <t>2300 W. Augusta Blvd</t>
  </si>
  <si>
    <t>St. Nicholas Ukrainian Catholic Church</t>
  </si>
  <si>
    <t>Columbus Elementary School</t>
  </si>
  <si>
    <t>1003 North Leavitt Street</t>
  </si>
  <si>
    <t>936 North Ashland Avenue</t>
  </si>
  <si>
    <t>Elizabeth Peabody Elementary School</t>
  </si>
  <si>
    <t>1444 West Augusta Boul</t>
  </si>
  <si>
    <t>Polish Museum of America</t>
  </si>
  <si>
    <t>931 N. Milwaukee Ave</t>
  </si>
  <si>
    <t>Modern</t>
  </si>
  <si>
    <t>St. Helen Church</t>
  </si>
  <si>
    <t>2450 West Rice St</t>
  </si>
  <si>
    <t>Chopin School</t>
  </si>
  <si>
    <t>Holy Innocents Church</t>
  </si>
  <si>
    <t>743 North Armour St</t>
  </si>
  <si>
    <t>2320 West Chicago Avenue</t>
  </si>
  <si>
    <t>Ukrainian Institute of Modern Art</t>
  </si>
  <si>
    <t>2234 W. Ohio St.</t>
  </si>
  <si>
    <t>(Ellen) Mitchell Elementary School</t>
  </si>
  <si>
    <t>Talcott School</t>
  </si>
  <si>
    <t>1866 W. Ohio St.</t>
  </si>
  <si>
    <t>The Ogden International School of Chicago</t>
  </si>
  <si>
    <t>1250 West Erie Street</t>
  </si>
  <si>
    <t>Santa Maria Addolorata Catholic Church</t>
  </si>
  <si>
    <t>528 North Ada St</t>
  </si>
  <si>
    <t>Rauner College Prep</t>
  </si>
  <si>
    <t>1337 West Ohio St</t>
  </si>
  <si>
    <t>Otis Elementary School</t>
  </si>
  <si>
    <t>525 North Armour St</t>
  </si>
  <si>
    <t>Bickerdike Square Park</t>
  </si>
  <si>
    <t>1461 West Ohio St</t>
  </si>
  <si>
    <t>Holy Trinity Polish Church</t>
  </si>
  <si>
    <t>1131 N Noble St</t>
  </si>
  <si>
    <t>2245 West Superior St</t>
  </si>
  <si>
    <t>Sts Volodymyr &amp; Olha Ukrainian Cathlc Church</t>
  </si>
  <si>
    <t>1407 N. Hoyne Ave.</t>
  </si>
  <si>
    <t>8 Bedrooms, 4 Baths, $2,466,250 Sold, 6,180 Sq. Ft.</t>
  </si>
  <si>
    <t>Michaelsen &amp; Rognstad, William LeBaron Jenny</t>
  </si>
  <si>
    <t>(Charles &amp; Joel) Wicker Park - 1870</t>
  </si>
  <si>
    <t>Patrick Keely, Architect of Holy Name Cathedral</t>
  </si>
  <si>
    <t>St. Stanislaus Kostka School</t>
  </si>
  <si>
    <t>54 Classrooms, 1959 Modern Addition</t>
  </si>
  <si>
    <t>1255 N. Noble St.</t>
  </si>
  <si>
    <t>Morton Salt Co.</t>
  </si>
  <si>
    <t>1357 N. Elston Ave.</t>
  </si>
  <si>
    <t>1914 When It Rains It Pours Umbrella Girl Logo</t>
  </si>
  <si>
    <t>Polonia Triangle Ashland, Division, and Milwaukee Aves., 1372 Evergreen - Dan Rostenkowski home base, still owned by family.</t>
  </si>
  <si>
    <t>Twisted Spoke</t>
  </si>
  <si>
    <t>Opens at 9:00 am</t>
  </si>
  <si>
    <t>Elevated Tracks,1871-1909 Tracks at Grade.</t>
  </si>
  <si>
    <t>606 Trail - Bloomingdale Ave. 2.7 Miles</t>
  </si>
  <si>
    <t>Ashland Ave. to Ridgeway Ave.</t>
  </si>
  <si>
    <t>60647/22</t>
  </si>
  <si>
    <t>Humboldt Pk Stables - PR Arts &amp; Cltr Museum</t>
  </si>
  <si>
    <t>4-year IB</t>
  </si>
  <si>
    <t>1892-1905 NW Division HS, 1906-1973 Tuley HS</t>
  </si>
  <si>
    <t>Roberto Clemente (1934-1972) High School</t>
  </si>
  <si>
    <t>1010 W. Chicago Ave</t>
  </si>
  <si>
    <t>Chicago Academy for the (Visl/Prfrmng) Arts</t>
  </si>
  <si>
    <t> Adolphus Druiding, $130,000.  Rectory - 1893</t>
  </si>
  <si>
    <t xml:space="preserve">former St. John Cantius School - 1903 </t>
  </si>
  <si>
    <t>Saints Mary &amp; Elizabeth Medical Center</t>
  </si>
  <si>
    <t>Poor Handmaids JC: Elizabeth; Nazareth: Mary</t>
  </si>
  <si>
    <t>Curtis Mayfield - Super Fly (1972)</t>
  </si>
  <si>
    <t>West Town Library - Goldblatt's Dept. Store</t>
  </si>
  <si>
    <t>1625 W. Chicago Ave.</t>
  </si>
  <si>
    <t>Alfred S. Alshuler, Original Store. 2010 - Library</t>
  </si>
  <si>
    <t>Mark Noble first settler in 1830; Baron Alexander Von Humboldt 1769-1859 - Geographer;</t>
  </si>
  <si>
    <t>Field Houses                                        North  -</t>
  </si>
  <si>
    <t>Libraries                                                West  -</t>
  </si>
  <si>
    <t>Hospitals                                              South  -</t>
  </si>
  <si>
    <t xml:space="preserve">Historic Houses                                     East  -   </t>
  </si>
  <si>
    <t>Business &amp; Sign</t>
  </si>
  <si>
    <t>Trail</t>
  </si>
  <si>
    <t>Paseo</t>
  </si>
  <si>
    <t>Parks, Natatorium, Stables, Statues, Boathouses</t>
  </si>
  <si>
    <t>Humboldt Park Boathouse &amp; Refectory</t>
  </si>
  <si>
    <t>Theater, Trail</t>
  </si>
  <si>
    <t>Museums, Business &amp; Sign</t>
  </si>
  <si>
    <t>Buildings, Bathes, Paseo</t>
  </si>
  <si>
    <t>Run -  10.29 miles</t>
  </si>
  <si>
    <t>Wicker Brothers donated 4 acre park to City</t>
  </si>
  <si>
    <t>John J. Flanders; Additions in 1896 and 1921.</t>
  </si>
  <si>
    <t>St. Volodymyr Ukrainian Orthodox Cathedral</t>
  </si>
  <si>
    <t>2620 W. Hirsch Street</t>
  </si>
  <si>
    <t>3015 W. Division St.      $6.6 Mil.</t>
  </si>
  <si>
    <t>1147 N. Western Ave.</t>
  </si>
  <si>
    <t>1121 N. Leavitt St.</t>
  </si>
  <si>
    <t>2250 West Cortez St.</t>
  </si>
  <si>
    <t>835 N. Oakley Blvd.</t>
  </si>
  <si>
    <t xml:space="preserve">Bot 20 lots for $20,000, 13 Domes, 12 disciples &amp; </t>
  </si>
  <si>
    <t>Jaroslav Korsunskiy</t>
  </si>
  <si>
    <t xml:space="preserve">Originally built for a German Parish, sold 3 times  </t>
  </si>
  <si>
    <t>John H. Rapp Mansion - Wine/Beer Merchant</t>
  </si>
  <si>
    <t>1558 N. Hoyne Ave.</t>
  </si>
  <si>
    <t>C. Hermann Plautz Mansion - Chicago Drug Co.</t>
  </si>
  <si>
    <t>American Legion Post 1927-1972.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</si>
</sst>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7620</xdr:colOff>
      <xdr:row>15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7"/>
  <sheetViews>
    <sheetView tabSelected="1" zoomScale="70" zoomScaleNormal="70" workbookViewId="0">
      <selection activeCell="A12" sqref="A12"/>
    </sheetView>
  </sheetViews>
  <sheetFormatPr defaultRowHeight="13.2" x14ac:dyDescent="0.25"/>
  <cols>
    <col min="1" max="1" width="4.5546875" bestFit="1" customWidth="1"/>
    <col min="2" max="2" width="62.88671875" customWidth="1"/>
    <col min="3" max="3" width="44.77734375" bestFit="1" customWidth="1"/>
    <col min="4" max="4" width="14.5546875" bestFit="1" customWidth="1"/>
    <col min="5" max="5" width="8.6640625" customWidth="1"/>
    <col min="6" max="6" width="14.21875" bestFit="1" customWidth="1"/>
    <col min="7" max="7" width="67.21875" bestFit="1" customWidth="1"/>
  </cols>
  <sheetData>
    <row r="1" spans="1:7" ht="30" x14ac:dyDescent="0.5">
      <c r="A1" s="3" t="s">
        <v>14</v>
      </c>
      <c r="B1" s="8"/>
      <c r="C1" s="8"/>
      <c r="D1" s="8"/>
      <c r="E1" s="8"/>
      <c r="F1" s="8"/>
      <c r="G1" s="8"/>
    </row>
    <row r="2" spans="1:7" ht="49.95" customHeight="1" x14ac:dyDescent="0.4">
      <c r="A2" s="7"/>
      <c r="B2" s="8"/>
      <c r="C2" s="8"/>
      <c r="D2" s="8"/>
      <c r="E2" s="8"/>
      <c r="F2" s="8"/>
      <c r="G2" s="8"/>
    </row>
    <row r="3" spans="1:7" ht="25.05" customHeight="1" x14ac:dyDescent="0.35">
      <c r="A3" s="4"/>
      <c r="B3" s="4" t="s">
        <v>164</v>
      </c>
      <c r="C3" s="4"/>
      <c r="D3" s="4"/>
      <c r="E3" s="4" t="s">
        <v>135</v>
      </c>
      <c r="F3" s="5"/>
      <c r="G3" s="4"/>
    </row>
    <row r="4" spans="1:7" ht="20.399999999999999" x14ac:dyDescent="0.35">
      <c r="A4" s="4"/>
      <c r="B4" s="4" t="s">
        <v>143</v>
      </c>
      <c r="C4" s="4"/>
      <c r="D4" s="4"/>
    </row>
    <row r="5" spans="1:7" ht="20.399999999999999" x14ac:dyDescent="0.35">
      <c r="A5" s="4"/>
      <c r="B5" s="4"/>
      <c r="C5" s="4"/>
      <c r="D5" s="4"/>
      <c r="G5" s="4"/>
    </row>
    <row r="6" spans="1:7" ht="21" x14ac:dyDescent="0.4">
      <c r="A6" s="4"/>
      <c r="B6" s="4"/>
      <c r="C6" s="4"/>
      <c r="D6" s="4"/>
      <c r="E6" s="2" t="s">
        <v>4</v>
      </c>
      <c r="F6" s="2"/>
      <c r="G6" s="4"/>
    </row>
    <row r="7" spans="1:7" ht="21" x14ac:dyDescent="0.4">
      <c r="A7" s="4"/>
      <c r="B7" s="1" t="s">
        <v>1</v>
      </c>
      <c r="C7" s="1" t="s">
        <v>2</v>
      </c>
      <c r="D7" s="1" t="s">
        <v>3</v>
      </c>
      <c r="E7" s="1" t="s">
        <v>0</v>
      </c>
      <c r="F7" s="1" t="s">
        <v>5</v>
      </c>
      <c r="G7" s="1" t="s">
        <v>6</v>
      </c>
    </row>
    <row r="8" spans="1:7" ht="10.050000000000001" customHeight="1" x14ac:dyDescent="0.4">
      <c r="A8" s="4"/>
      <c r="B8" s="1"/>
      <c r="C8" s="1"/>
      <c r="D8" s="1"/>
      <c r="E8" s="1"/>
      <c r="F8" s="4"/>
      <c r="G8" s="4"/>
    </row>
    <row r="9" spans="1:7" ht="20.399999999999999" x14ac:dyDescent="0.35">
      <c r="A9" s="4">
        <v>1</v>
      </c>
      <c r="B9" s="4" t="s">
        <v>12</v>
      </c>
      <c r="C9" s="4" t="s">
        <v>22</v>
      </c>
      <c r="D9" s="4">
        <v>60622</v>
      </c>
      <c r="E9" s="5"/>
      <c r="F9" s="5"/>
      <c r="G9" s="4" t="s">
        <v>20</v>
      </c>
    </row>
    <row r="10" spans="1:7" ht="20.399999999999999" x14ac:dyDescent="0.35">
      <c r="A10" s="4">
        <f>1+A9</f>
        <v>2</v>
      </c>
      <c r="B10" s="4" t="s">
        <v>81</v>
      </c>
      <c r="C10" s="4" t="s">
        <v>82</v>
      </c>
      <c r="D10" s="4">
        <v>60622</v>
      </c>
      <c r="E10" s="5">
        <v>1870</v>
      </c>
      <c r="F10" s="5"/>
      <c r="G10" s="4" t="s">
        <v>178</v>
      </c>
    </row>
    <row r="11" spans="1:7" ht="20.399999999999999" x14ac:dyDescent="0.35">
      <c r="A11" s="4">
        <f>1+A10</f>
        <v>3</v>
      </c>
      <c r="B11" s="4" t="s">
        <v>190</v>
      </c>
      <c r="C11" s="4" t="s">
        <v>132</v>
      </c>
      <c r="D11" s="4">
        <v>60622</v>
      </c>
      <c r="E11" s="4">
        <v>1880</v>
      </c>
      <c r="F11" s="4">
        <v>2007</v>
      </c>
      <c r="G11" s="4" t="s">
        <v>133</v>
      </c>
    </row>
    <row r="12" spans="1:7" ht="20.399999999999999" x14ac:dyDescent="0.35">
      <c r="A12" s="4"/>
      <c r="B12" s="4" t="s">
        <v>192</v>
      </c>
      <c r="C12" s="4" t="s">
        <v>191</v>
      </c>
      <c r="D12" s="4">
        <v>60622</v>
      </c>
      <c r="E12" s="4">
        <v>1877</v>
      </c>
      <c r="F12" s="4"/>
      <c r="G12" s="4" t="s">
        <v>193</v>
      </c>
    </row>
    <row r="13" spans="1:7" ht="20.399999999999999" x14ac:dyDescent="0.35">
      <c r="A13" s="4">
        <f>1+A11</f>
        <v>4</v>
      </c>
      <c r="B13" s="4" t="s">
        <v>69</v>
      </c>
      <c r="C13" s="4" t="s">
        <v>70</v>
      </c>
      <c r="D13" s="4">
        <v>60647</v>
      </c>
      <c r="E13" s="5">
        <v>2006</v>
      </c>
      <c r="F13" s="5"/>
      <c r="G13" s="4"/>
    </row>
    <row r="14" spans="1:7" ht="20.399999999999999" x14ac:dyDescent="0.35">
      <c r="A14" s="4">
        <f t="shared" ref="A14:A37" si="0">1+A13</f>
        <v>5</v>
      </c>
      <c r="B14" s="4" t="s">
        <v>147</v>
      </c>
      <c r="C14" s="4" t="s">
        <v>148</v>
      </c>
      <c r="D14" s="4" t="s">
        <v>149</v>
      </c>
      <c r="E14" s="5">
        <v>1910</v>
      </c>
      <c r="F14" s="5">
        <v>1913</v>
      </c>
      <c r="G14" s="4" t="s">
        <v>146</v>
      </c>
    </row>
    <row r="15" spans="1:7" ht="20.399999999999999" x14ac:dyDescent="0.35">
      <c r="A15" s="4">
        <f t="shared" si="0"/>
        <v>6</v>
      </c>
      <c r="B15" s="4" t="s">
        <v>89</v>
      </c>
      <c r="C15" s="4" t="s">
        <v>181</v>
      </c>
      <c r="D15" s="4">
        <v>60622</v>
      </c>
      <c r="E15" s="5">
        <v>1884</v>
      </c>
      <c r="F15" s="5"/>
      <c r="G15" s="4" t="s">
        <v>179</v>
      </c>
    </row>
    <row r="16" spans="1:7" ht="20.399999999999999" x14ac:dyDescent="0.35">
      <c r="A16" s="4">
        <f t="shared" si="0"/>
        <v>7</v>
      </c>
      <c r="B16" s="4" t="s">
        <v>173</v>
      </c>
      <c r="C16" s="4" t="s">
        <v>48</v>
      </c>
      <c r="D16" s="4">
        <v>60622</v>
      </c>
      <c r="E16" s="5">
        <v>1906</v>
      </c>
      <c r="F16" s="5">
        <v>1907</v>
      </c>
      <c r="G16" s="4" t="s">
        <v>47</v>
      </c>
    </row>
    <row r="17" spans="1:7" ht="20.399999999999999" x14ac:dyDescent="0.35">
      <c r="A17" s="4">
        <f t="shared" si="0"/>
        <v>8</v>
      </c>
      <c r="B17" s="4" t="s">
        <v>42</v>
      </c>
      <c r="C17" s="4" t="s">
        <v>41</v>
      </c>
      <c r="D17" s="4">
        <v>60622</v>
      </c>
      <c r="E17" s="5">
        <v>1928</v>
      </c>
      <c r="F17" s="5">
        <v>1869</v>
      </c>
      <c r="G17" s="4" t="s">
        <v>134</v>
      </c>
    </row>
    <row r="18" spans="1:7" ht="20.399999999999999" x14ac:dyDescent="0.35">
      <c r="A18" s="4">
        <f t="shared" si="0"/>
        <v>9</v>
      </c>
      <c r="B18" s="4" t="s">
        <v>43</v>
      </c>
      <c r="C18" s="4" t="s">
        <v>52</v>
      </c>
      <c r="D18" s="4">
        <v>60622</v>
      </c>
      <c r="E18" s="5">
        <v>1911</v>
      </c>
      <c r="F18" s="5"/>
      <c r="G18" s="4" t="s">
        <v>44</v>
      </c>
    </row>
    <row r="19" spans="1:7" ht="20.399999999999999" x14ac:dyDescent="0.35">
      <c r="A19" s="4">
        <f t="shared" si="0"/>
        <v>10</v>
      </c>
      <c r="B19" s="4" t="s">
        <v>150</v>
      </c>
      <c r="C19" s="4" t="s">
        <v>182</v>
      </c>
      <c r="D19" s="4">
        <v>60622</v>
      </c>
      <c r="E19" s="5">
        <v>1895</v>
      </c>
      <c r="F19" s="5">
        <v>1896</v>
      </c>
      <c r="G19" s="4" t="s">
        <v>46</v>
      </c>
    </row>
    <row r="20" spans="1:7" ht="20.399999999999999" x14ac:dyDescent="0.35">
      <c r="A20" s="4">
        <f t="shared" si="0"/>
        <v>11</v>
      </c>
      <c r="B20" s="4" t="s">
        <v>55</v>
      </c>
      <c r="C20" s="4" t="s">
        <v>57</v>
      </c>
      <c r="D20" s="4">
        <v>60622</v>
      </c>
      <c r="E20" s="5">
        <v>1995</v>
      </c>
      <c r="F20" s="5"/>
      <c r="G20" s="4" t="s">
        <v>56</v>
      </c>
    </row>
    <row r="21" spans="1:7" ht="20.399999999999999" x14ac:dyDescent="0.35">
      <c r="A21" s="4">
        <f t="shared" si="0"/>
        <v>12</v>
      </c>
      <c r="B21" s="4" t="s">
        <v>153</v>
      </c>
      <c r="C21" s="4" t="s">
        <v>183</v>
      </c>
      <c r="D21" s="4">
        <v>60622</v>
      </c>
      <c r="E21" s="5">
        <v>1974</v>
      </c>
      <c r="F21" s="5" t="s">
        <v>151</v>
      </c>
      <c r="G21" s="4" t="s">
        <v>152</v>
      </c>
    </row>
    <row r="22" spans="1:7" ht="20.399999999999999" x14ac:dyDescent="0.35">
      <c r="A22" s="4">
        <f t="shared" si="0"/>
        <v>13</v>
      </c>
      <c r="B22" s="4" t="s">
        <v>158</v>
      </c>
      <c r="C22" s="4" t="s">
        <v>92</v>
      </c>
      <c r="D22" s="4">
        <v>60622</v>
      </c>
      <c r="E22" s="4">
        <v>1887</v>
      </c>
      <c r="F22" s="4">
        <v>1894</v>
      </c>
      <c r="G22" s="4" t="s">
        <v>159</v>
      </c>
    </row>
    <row r="23" spans="1:7" ht="20.399999999999999" x14ac:dyDescent="0.35">
      <c r="A23" s="4">
        <f t="shared" si="0"/>
        <v>14</v>
      </c>
      <c r="B23" s="4" t="s">
        <v>31</v>
      </c>
      <c r="C23" s="4" t="s">
        <v>184</v>
      </c>
      <c r="D23" s="4">
        <v>60622</v>
      </c>
      <c r="E23" s="5">
        <v>1903</v>
      </c>
      <c r="F23" s="5"/>
      <c r="G23" s="4" t="s">
        <v>32</v>
      </c>
    </row>
    <row r="24" spans="1:7" ht="20.399999999999999" x14ac:dyDescent="0.35">
      <c r="A24" s="4">
        <f t="shared" si="0"/>
        <v>15</v>
      </c>
      <c r="B24" s="4" t="s">
        <v>180</v>
      </c>
      <c r="C24" s="4" t="s">
        <v>185</v>
      </c>
      <c r="D24" s="4">
        <v>60622</v>
      </c>
      <c r="E24" s="4">
        <v>1911</v>
      </c>
      <c r="F24" s="5"/>
      <c r="G24" s="4" t="s">
        <v>189</v>
      </c>
    </row>
    <row r="25" spans="1:7" ht="20.399999999999999" x14ac:dyDescent="0.35">
      <c r="A25" s="4">
        <f t="shared" si="0"/>
        <v>16</v>
      </c>
      <c r="B25" s="4" t="s">
        <v>98</v>
      </c>
      <c r="C25" s="4" t="s">
        <v>186</v>
      </c>
      <c r="D25" s="4">
        <v>60622</v>
      </c>
      <c r="E25" s="4">
        <v>1913</v>
      </c>
      <c r="F25" s="4">
        <v>1915</v>
      </c>
      <c r="G25" s="4" t="s">
        <v>187</v>
      </c>
    </row>
    <row r="26" spans="1:7" ht="20.399999999999999" x14ac:dyDescent="0.35">
      <c r="A26" s="4">
        <f t="shared" si="0"/>
        <v>17</v>
      </c>
      <c r="B26" s="4" t="s">
        <v>131</v>
      </c>
      <c r="C26" s="4" t="s">
        <v>130</v>
      </c>
      <c r="D26" s="4">
        <v>60612</v>
      </c>
      <c r="E26" s="4">
        <v>1973</v>
      </c>
      <c r="G26" s="4" t="s">
        <v>188</v>
      </c>
    </row>
    <row r="27" spans="1:7" ht="20.399999999999999" x14ac:dyDescent="0.35">
      <c r="A27" s="4">
        <f t="shared" si="0"/>
        <v>18</v>
      </c>
      <c r="B27" s="4" t="s">
        <v>161</v>
      </c>
      <c r="C27" s="4" t="s">
        <v>162</v>
      </c>
      <c r="D27" s="4">
        <v>60622</v>
      </c>
      <c r="E27" s="5">
        <v>1921</v>
      </c>
      <c r="F27" s="5">
        <v>1928</v>
      </c>
      <c r="G27" s="4" t="s">
        <v>163</v>
      </c>
    </row>
    <row r="28" spans="1:7" ht="20.399999999999999" x14ac:dyDescent="0.35">
      <c r="A28" s="4">
        <f t="shared" si="0"/>
        <v>19</v>
      </c>
      <c r="B28" s="4" t="s">
        <v>60</v>
      </c>
      <c r="C28" s="4" t="s">
        <v>101</v>
      </c>
      <c r="D28" s="4">
        <v>60622</v>
      </c>
      <c r="E28" s="5">
        <v>1935</v>
      </c>
      <c r="G28" s="4" t="s">
        <v>160</v>
      </c>
    </row>
    <row r="29" spans="1:7" ht="20.399999999999999" x14ac:dyDescent="0.35">
      <c r="A29" s="4">
        <f t="shared" si="0"/>
        <v>20</v>
      </c>
      <c r="B29" s="4" t="s">
        <v>38</v>
      </c>
      <c r="C29" s="4" t="s">
        <v>39</v>
      </c>
      <c r="D29" s="4">
        <v>60642</v>
      </c>
      <c r="E29" s="4">
        <v>1961</v>
      </c>
      <c r="F29" s="4"/>
      <c r="G29" s="4" t="s">
        <v>40</v>
      </c>
    </row>
    <row r="30" spans="1:7" ht="20.399999999999999" x14ac:dyDescent="0.35">
      <c r="A30" s="4">
        <f t="shared" si="0"/>
        <v>21</v>
      </c>
      <c r="B30" s="4" t="s">
        <v>36</v>
      </c>
      <c r="C30" s="4" t="s">
        <v>35</v>
      </c>
      <c r="D30" s="4">
        <v>60653</v>
      </c>
      <c r="E30" s="5">
        <v>1907</v>
      </c>
      <c r="F30" s="5"/>
      <c r="G30" s="4" t="s">
        <v>37</v>
      </c>
    </row>
    <row r="31" spans="1:7" ht="20.399999999999999" x14ac:dyDescent="0.35">
      <c r="A31" s="4">
        <f t="shared" si="0"/>
        <v>22</v>
      </c>
      <c r="B31" s="4" t="s">
        <v>155</v>
      </c>
      <c r="C31" s="4" t="s">
        <v>154</v>
      </c>
      <c r="D31" s="4">
        <v>60642</v>
      </c>
      <c r="E31" s="5">
        <v>1981</v>
      </c>
      <c r="F31" s="4"/>
      <c r="G31" s="4" t="s">
        <v>157</v>
      </c>
    </row>
    <row r="32" spans="1:7" ht="20.399999999999999" x14ac:dyDescent="0.35">
      <c r="A32" s="4">
        <f t="shared" si="0"/>
        <v>23</v>
      </c>
      <c r="B32" s="4" t="s">
        <v>33</v>
      </c>
      <c r="C32" s="4" t="s">
        <v>34</v>
      </c>
      <c r="D32" s="4">
        <v>60642</v>
      </c>
      <c r="E32" s="5">
        <v>1893</v>
      </c>
      <c r="F32" s="4">
        <v>1898</v>
      </c>
      <c r="G32" s="4" t="s">
        <v>156</v>
      </c>
    </row>
    <row r="33" spans="1:7" ht="20.399999999999999" x14ac:dyDescent="0.35">
      <c r="A33" s="4">
        <f t="shared" si="0"/>
        <v>24</v>
      </c>
      <c r="B33" s="4" t="s">
        <v>140</v>
      </c>
      <c r="C33" s="4" t="s">
        <v>141</v>
      </c>
      <c r="D33" s="4">
        <v>60642</v>
      </c>
      <c r="E33" s="4">
        <v>1848</v>
      </c>
      <c r="F33" s="4">
        <v>1889</v>
      </c>
      <c r="G33" s="4" t="s">
        <v>142</v>
      </c>
    </row>
    <row r="34" spans="1:7" ht="21" customHeight="1" x14ac:dyDescent="0.35">
      <c r="A34" s="4">
        <f t="shared" si="0"/>
        <v>25</v>
      </c>
      <c r="B34" s="4" t="s">
        <v>50</v>
      </c>
      <c r="C34" s="4" t="s">
        <v>49</v>
      </c>
      <c r="D34" s="4">
        <v>60622</v>
      </c>
      <c r="E34" s="5">
        <v>1912</v>
      </c>
      <c r="F34" s="4">
        <v>1914</v>
      </c>
      <c r="G34" s="4" t="s">
        <v>51</v>
      </c>
    </row>
    <row r="35" spans="1:7" ht="21" customHeight="1" x14ac:dyDescent="0.35">
      <c r="A35" s="4">
        <f t="shared" si="0"/>
        <v>26</v>
      </c>
      <c r="B35" s="4" t="s">
        <v>54</v>
      </c>
      <c r="C35" s="4" t="s">
        <v>90</v>
      </c>
      <c r="D35" s="4">
        <v>60642</v>
      </c>
      <c r="E35" s="5">
        <v>1877</v>
      </c>
      <c r="F35" s="5">
        <v>1881</v>
      </c>
      <c r="G35" s="4" t="s">
        <v>136</v>
      </c>
    </row>
    <row r="36" spans="1:7" ht="21" customHeight="1" x14ac:dyDescent="0.35">
      <c r="A36" s="4">
        <f t="shared" si="0"/>
        <v>27</v>
      </c>
      <c r="B36" s="4" t="s">
        <v>137</v>
      </c>
      <c r="C36" s="4" t="s">
        <v>139</v>
      </c>
      <c r="D36" s="4">
        <v>60642</v>
      </c>
      <c r="E36" s="5">
        <v>1906</v>
      </c>
      <c r="F36" s="5">
        <v>1908</v>
      </c>
      <c r="G36" s="4" t="s">
        <v>138</v>
      </c>
    </row>
    <row r="37" spans="1:7" ht="21" customHeight="1" x14ac:dyDescent="0.35">
      <c r="A37" s="4">
        <f t="shared" si="0"/>
        <v>28</v>
      </c>
      <c r="B37" s="4" t="s">
        <v>24</v>
      </c>
      <c r="C37" s="4" t="s">
        <v>23</v>
      </c>
      <c r="D37" s="4">
        <v>60622</v>
      </c>
      <c r="E37" s="4">
        <v>2003</v>
      </c>
      <c r="G37" s="4" t="s">
        <v>25</v>
      </c>
    </row>
    <row r="38" spans="1:7" ht="21" customHeight="1" x14ac:dyDescent="0.35">
      <c r="A38" s="4"/>
      <c r="B38" s="4"/>
      <c r="C38" s="4"/>
      <c r="D38" s="4"/>
      <c r="E38" s="4"/>
      <c r="G38" s="4"/>
    </row>
    <row r="39" spans="1:7" ht="21" customHeight="1" x14ac:dyDescent="0.35">
      <c r="A39" s="4"/>
    </row>
    <row r="40" spans="1:7" ht="21" customHeight="1" x14ac:dyDescent="0.4">
      <c r="A40" s="5">
        <v>7</v>
      </c>
      <c r="B40" s="4" t="s">
        <v>7</v>
      </c>
      <c r="C40" s="4"/>
      <c r="D40" s="4"/>
      <c r="E40" s="1"/>
      <c r="F40" s="4">
        <v>1</v>
      </c>
      <c r="G40" s="4" t="s">
        <v>171</v>
      </c>
    </row>
    <row r="41" spans="1:7" ht="21" customHeight="1" x14ac:dyDescent="0.4">
      <c r="A41" s="4">
        <v>4</v>
      </c>
      <c r="B41" s="4" t="s">
        <v>9</v>
      </c>
      <c r="C41" s="4" t="s">
        <v>177</v>
      </c>
      <c r="E41" s="1"/>
      <c r="F41" s="4">
        <v>1</v>
      </c>
      <c r="G41" s="4" t="s">
        <v>170</v>
      </c>
    </row>
    <row r="42" spans="1:7" ht="21" customHeight="1" x14ac:dyDescent="0.4">
      <c r="A42" s="4">
        <v>7</v>
      </c>
      <c r="B42" s="4" t="s">
        <v>172</v>
      </c>
      <c r="C42" s="4"/>
      <c r="E42" s="1"/>
      <c r="F42" s="4">
        <v>1</v>
      </c>
      <c r="G42" s="4" t="s">
        <v>169</v>
      </c>
    </row>
    <row r="43" spans="1:7" ht="21" customHeight="1" x14ac:dyDescent="0.4">
      <c r="A43" s="4">
        <v>1</v>
      </c>
      <c r="B43" s="4" t="s">
        <v>165</v>
      </c>
      <c r="C43" s="4" t="s">
        <v>15</v>
      </c>
      <c r="E43" s="1"/>
      <c r="F43" s="4">
        <v>1</v>
      </c>
      <c r="G43" s="4" t="s">
        <v>12</v>
      </c>
    </row>
    <row r="44" spans="1:7" ht="21" customHeight="1" x14ac:dyDescent="0.4">
      <c r="A44" s="4">
        <v>2</v>
      </c>
      <c r="B44" s="4" t="s">
        <v>166</v>
      </c>
      <c r="C44" s="4" t="s">
        <v>16</v>
      </c>
      <c r="E44" s="1"/>
      <c r="F44" s="4">
        <v>1</v>
      </c>
      <c r="G44" s="4" t="s">
        <v>10</v>
      </c>
    </row>
    <row r="45" spans="1:7" ht="21" customHeight="1" x14ac:dyDescent="0.4">
      <c r="A45" s="4">
        <v>1</v>
      </c>
      <c r="B45" s="4" t="s">
        <v>167</v>
      </c>
      <c r="C45" s="4" t="s">
        <v>17</v>
      </c>
      <c r="E45" s="1"/>
    </row>
    <row r="46" spans="1:7" ht="21" customHeight="1" x14ac:dyDescent="0.4">
      <c r="A46" s="4">
        <v>1</v>
      </c>
      <c r="B46" s="5" t="s">
        <v>168</v>
      </c>
      <c r="C46" s="4" t="s">
        <v>18</v>
      </c>
      <c r="E46" s="1"/>
      <c r="F46" s="4">
        <f>SUM(A40:A46)+SUM(F40:F44)</f>
        <v>28</v>
      </c>
      <c r="G46" s="4" t="s">
        <v>11</v>
      </c>
    </row>
    <row r="47" spans="1:7" ht="21" customHeight="1" x14ac:dyDescent="0.4">
      <c r="C47" s="1"/>
      <c r="D47" s="1"/>
      <c r="E47" s="1"/>
    </row>
    <row r="48" spans="1:7" ht="21" customHeight="1" x14ac:dyDescent="0.4">
      <c r="A48" s="4"/>
      <c r="B48" s="1"/>
      <c r="C48" s="1"/>
      <c r="D48" s="1"/>
      <c r="E48" s="1"/>
    </row>
    <row r="49" spans="1:7" ht="20.399999999999999" x14ac:dyDescent="0.35">
      <c r="A49" s="6">
        <v>1</v>
      </c>
      <c r="B49" s="4" t="s">
        <v>77</v>
      </c>
      <c r="C49" s="4" t="s">
        <v>78</v>
      </c>
      <c r="D49" s="4">
        <v>60622</v>
      </c>
      <c r="E49" s="5"/>
      <c r="F49" s="5"/>
      <c r="G49" s="4"/>
    </row>
    <row r="50" spans="1:7" ht="20.399999999999999" x14ac:dyDescent="0.35">
      <c r="A50" s="6">
        <f t="shared" ref="A50:A80" si="1">1+A49</f>
        <v>2</v>
      </c>
      <c r="B50" s="4" t="s">
        <v>120</v>
      </c>
      <c r="C50" s="4" t="s">
        <v>121</v>
      </c>
      <c r="D50" s="4"/>
      <c r="E50" s="5"/>
      <c r="F50" s="5"/>
      <c r="G50" s="4"/>
    </row>
    <row r="51" spans="1:7" ht="20.399999999999999" x14ac:dyDescent="0.35">
      <c r="A51" s="6">
        <f t="shared" si="1"/>
        <v>3</v>
      </c>
      <c r="B51" s="4" t="s">
        <v>128</v>
      </c>
      <c r="C51" s="4" t="s">
        <v>129</v>
      </c>
      <c r="D51" s="4"/>
      <c r="E51" s="5"/>
      <c r="F51" s="5"/>
      <c r="G51" s="4"/>
    </row>
    <row r="52" spans="1:7" ht="20.399999999999999" x14ac:dyDescent="0.35">
      <c r="A52" s="6">
        <f t="shared" si="1"/>
        <v>4</v>
      </c>
      <c r="B52" s="4" t="s">
        <v>110</v>
      </c>
      <c r="C52" s="4" t="s">
        <v>111</v>
      </c>
      <c r="D52" s="4">
        <v>60642</v>
      </c>
      <c r="E52" s="5"/>
      <c r="F52" s="5"/>
      <c r="G52" s="4"/>
    </row>
    <row r="53" spans="1:7" ht="20.399999999999999" x14ac:dyDescent="0.35">
      <c r="A53" s="6">
        <f t="shared" si="1"/>
        <v>5</v>
      </c>
      <c r="B53" s="4" t="s">
        <v>107</v>
      </c>
      <c r="C53" s="4" t="s">
        <v>97</v>
      </c>
      <c r="D53" s="4"/>
      <c r="E53" s="4">
        <v>1964</v>
      </c>
      <c r="F53" s="4">
        <v>1965</v>
      </c>
      <c r="G53" s="4" t="s">
        <v>106</v>
      </c>
    </row>
    <row r="54" spans="1:7" ht="20.399999999999999" x14ac:dyDescent="0.35">
      <c r="A54" s="6">
        <f t="shared" si="1"/>
        <v>6</v>
      </c>
      <c r="B54" s="4" t="s">
        <v>61</v>
      </c>
      <c r="D54" s="4"/>
      <c r="E54" s="5"/>
      <c r="F54" s="5"/>
      <c r="G54" s="4"/>
    </row>
    <row r="55" spans="1:7" ht="20.399999999999999" x14ac:dyDescent="0.35">
      <c r="A55" s="6">
        <f t="shared" si="1"/>
        <v>7</v>
      </c>
      <c r="B55" s="4" t="s">
        <v>62</v>
      </c>
      <c r="C55" s="4"/>
      <c r="D55" s="4"/>
      <c r="E55" s="5"/>
      <c r="F55" s="5"/>
      <c r="G55" s="4"/>
    </row>
    <row r="56" spans="1:7" ht="20.399999999999999" x14ac:dyDescent="0.35">
      <c r="A56" s="6">
        <f t="shared" si="1"/>
        <v>8</v>
      </c>
      <c r="B56" s="4" t="s">
        <v>63</v>
      </c>
      <c r="C56" s="4" t="s">
        <v>93</v>
      </c>
      <c r="D56" s="4">
        <v>60622</v>
      </c>
      <c r="E56" s="5"/>
      <c r="F56" s="5"/>
      <c r="G56" s="4"/>
    </row>
    <row r="57" spans="1:7" ht="20.399999999999999" x14ac:dyDescent="0.35">
      <c r="A57" s="6">
        <f t="shared" si="1"/>
        <v>9</v>
      </c>
      <c r="B57" s="4" t="s">
        <v>64</v>
      </c>
      <c r="C57" s="4"/>
      <c r="D57" s="4"/>
      <c r="E57" s="5"/>
    </row>
    <row r="58" spans="1:7" ht="20.399999999999999" x14ac:dyDescent="0.35">
      <c r="A58" s="6">
        <f t="shared" si="1"/>
        <v>10</v>
      </c>
      <c r="B58" s="4" t="s">
        <v>67</v>
      </c>
      <c r="C58" s="4" t="s">
        <v>68</v>
      </c>
      <c r="D58" s="4">
        <v>60622</v>
      </c>
      <c r="E58" s="5"/>
      <c r="F58" s="5"/>
      <c r="G58" s="4"/>
    </row>
    <row r="59" spans="1:7" ht="20.399999999999999" x14ac:dyDescent="0.35">
      <c r="A59" s="6">
        <f t="shared" si="1"/>
        <v>11</v>
      </c>
      <c r="B59" s="4" t="s">
        <v>71</v>
      </c>
      <c r="C59" s="4" t="s">
        <v>72</v>
      </c>
      <c r="D59" s="4">
        <v>60647</v>
      </c>
      <c r="E59" s="5"/>
      <c r="F59" s="5"/>
      <c r="G59" s="4"/>
    </row>
    <row r="60" spans="1:7" ht="20.399999999999999" x14ac:dyDescent="0.35">
      <c r="A60" s="6">
        <f t="shared" si="1"/>
        <v>12</v>
      </c>
      <c r="B60" s="4" t="s">
        <v>73</v>
      </c>
      <c r="C60" s="4" t="s">
        <v>74</v>
      </c>
      <c r="D60" s="4"/>
      <c r="E60" s="5"/>
      <c r="F60" s="5"/>
      <c r="G60" s="4"/>
    </row>
    <row r="61" spans="1:7" ht="20.399999999999999" x14ac:dyDescent="0.35">
      <c r="A61" s="6">
        <f t="shared" si="1"/>
        <v>13</v>
      </c>
      <c r="B61" s="4" t="s">
        <v>75</v>
      </c>
      <c r="C61" s="4" t="s">
        <v>76</v>
      </c>
      <c r="D61" s="4">
        <v>60622</v>
      </c>
      <c r="E61" s="5"/>
      <c r="F61" s="5"/>
      <c r="G61" s="4"/>
    </row>
    <row r="62" spans="1:7" ht="20.399999999999999" x14ac:dyDescent="0.35">
      <c r="A62" s="6">
        <f t="shared" si="1"/>
        <v>14</v>
      </c>
      <c r="B62" s="4" t="s">
        <v>83</v>
      </c>
      <c r="E62" s="5"/>
      <c r="F62" s="5"/>
      <c r="G62" s="4"/>
    </row>
    <row r="63" spans="1:7" ht="20.399999999999999" x14ac:dyDescent="0.35">
      <c r="A63" s="6">
        <f t="shared" si="1"/>
        <v>15</v>
      </c>
      <c r="B63" s="4" t="s">
        <v>84</v>
      </c>
      <c r="C63" s="4"/>
      <c r="D63" s="4"/>
      <c r="E63" s="5"/>
      <c r="F63" s="5"/>
      <c r="G63" s="4"/>
    </row>
    <row r="64" spans="1:7" ht="20.399999999999999" x14ac:dyDescent="0.35">
      <c r="A64" s="6">
        <f t="shared" si="1"/>
        <v>16</v>
      </c>
      <c r="B64" s="4" t="s">
        <v>85</v>
      </c>
      <c r="C64" s="4" t="s">
        <v>86</v>
      </c>
      <c r="D64" s="4">
        <v>60622</v>
      </c>
      <c r="E64" s="5"/>
      <c r="F64" s="5"/>
      <c r="G64" s="4"/>
    </row>
    <row r="65" spans="1:7" ht="20.399999999999999" x14ac:dyDescent="0.35">
      <c r="A65" s="6">
        <f t="shared" si="1"/>
        <v>17</v>
      </c>
      <c r="B65" s="4" t="s">
        <v>87</v>
      </c>
      <c r="C65" s="4" t="s">
        <v>88</v>
      </c>
      <c r="E65" s="5"/>
      <c r="F65" s="5"/>
      <c r="G65" s="4"/>
    </row>
    <row r="66" spans="1:7" ht="20.399999999999999" x14ac:dyDescent="0.35">
      <c r="A66" s="6">
        <f t="shared" si="1"/>
        <v>18</v>
      </c>
      <c r="B66" s="4" t="s">
        <v>95</v>
      </c>
      <c r="C66" s="4" t="s">
        <v>96</v>
      </c>
      <c r="D66" s="4"/>
      <c r="E66" s="5"/>
      <c r="F66" s="5"/>
      <c r="G66" s="4"/>
    </row>
    <row r="67" spans="1:7" ht="20.399999999999999" x14ac:dyDescent="0.35">
      <c r="A67" s="6">
        <f t="shared" si="1"/>
        <v>19</v>
      </c>
      <c r="B67" s="4" t="s">
        <v>99</v>
      </c>
      <c r="C67" s="4" t="s">
        <v>100</v>
      </c>
      <c r="D67" s="4"/>
      <c r="E67" s="5"/>
      <c r="F67" s="5"/>
      <c r="G67" s="4"/>
    </row>
    <row r="68" spans="1:7" ht="20.399999999999999" x14ac:dyDescent="0.35">
      <c r="A68" s="6">
        <f t="shared" si="1"/>
        <v>20</v>
      </c>
      <c r="B68" s="4" t="s">
        <v>102</v>
      </c>
      <c r="C68" s="4" t="s">
        <v>103</v>
      </c>
      <c r="D68" s="4"/>
      <c r="E68" s="5"/>
      <c r="F68" s="5"/>
      <c r="G68" s="4"/>
    </row>
    <row r="69" spans="1:7" ht="20.399999999999999" x14ac:dyDescent="0.35">
      <c r="A69" s="6">
        <f t="shared" si="1"/>
        <v>21</v>
      </c>
      <c r="B69" s="4" t="s">
        <v>115</v>
      </c>
      <c r="C69" s="4" t="s">
        <v>114</v>
      </c>
      <c r="E69" s="4">
        <v>1891</v>
      </c>
      <c r="F69" s="5"/>
      <c r="G69" s="4"/>
    </row>
    <row r="70" spans="1:7" ht="20.399999999999999" x14ac:dyDescent="0.35">
      <c r="A70" s="6">
        <f t="shared" si="1"/>
        <v>22</v>
      </c>
      <c r="B70" s="4" t="s">
        <v>116</v>
      </c>
      <c r="C70" s="4" t="s">
        <v>117</v>
      </c>
      <c r="D70" s="4">
        <v>60622</v>
      </c>
      <c r="F70" s="5"/>
      <c r="G70" s="4"/>
    </row>
    <row r="71" spans="1:7" ht="20.399999999999999" x14ac:dyDescent="0.35">
      <c r="A71" s="6">
        <f t="shared" si="1"/>
        <v>23</v>
      </c>
      <c r="B71" s="4" t="s">
        <v>118</v>
      </c>
      <c r="C71" s="4" t="s">
        <v>119</v>
      </c>
      <c r="D71" s="4">
        <v>60642</v>
      </c>
      <c r="F71" s="5"/>
      <c r="G71" s="4"/>
    </row>
    <row r="72" spans="1:7" ht="20.399999999999999" x14ac:dyDescent="0.35">
      <c r="A72" s="6">
        <f t="shared" si="1"/>
        <v>24</v>
      </c>
      <c r="B72" s="4" t="s">
        <v>122</v>
      </c>
      <c r="C72" s="4" t="s">
        <v>123</v>
      </c>
      <c r="F72" s="5"/>
      <c r="G72" s="4"/>
    </row>
    <row r="73" spans="1:7" ht="20.399999999999999" x14ac:dyDescent="0.35">
      <c r="A73" s="6">
        <f t="shared" si="1"/>
        <v>25</v>
      </c>
      <c r="B73" s="4" t="s">
        <v>124</v>
      </c>
      <c r="C73" s="4" t="s">
        <v>125</v>
      </c>
      <c r="F73" s="5"/>
      <c r="G73" s="4"/>
    </row>
    <row r="74" spans="1:7" ht="20.399999999999999" x14ac:dyDescent="0.35">
      <c r="A74" s="6">
        <f t="shared" si="1"/>
        <v>26</v>
      </c>
      <c r="B74" s="4" t="s">
        <v>109</v>
      </c>
      <c r="C74" s="4" t="s">
        <v>108</v>
      </c>
      <c r="D74" s="4">
        <v>60622</v>
      </c>
      <c r="F74" s="5"/>
      <c r="G74" s="4"/>
    </row>
    <row r="75" spans="1:7" ht="20.399999999999999" x14ac:dyDescent="0.35">
      <c r="A75" s="6">
        <f t="shared" si="1"/>
        <v>27</v>
      </c>
      <c r="B75" s="4" t="s">
        <v>58</v>
      </c>
      <c r="C75" s="4" t="s">
        <v>53</v>
      </c>
      <c r="D75" s="4">
        <v>60612</v>
      </c>
      <c r="E75" s="5"/>
      <c r="F75" s="5"/>
      <c r="G75" s="4" t="s">
        <v>59</v>
      </c>
    </row>
    <row r="76" spans="1:7" ht="20.399999999999999" x14ac:dyDescent="0.35">
      <c r="A76" s="6">
        <f t="shared" si="1"/>
        <v>28</v>
      </c>
      <c r="B76" s="4" t="s">
        <v>126</v>
      </c>
      <c r="C76" s="4" t="s">
        <v>127</v>
      </c>
      <c r="F76" s="5"/>
      <c r="G76" s="4"/>
    </row>
    <row r="77" spans="1:7" ht="20.399999999999999" x14ac:dyDescent="0.35">
      <c r="A77" s="6">
        <f t="shared" si="1"/>
        <v>29</v>
      </c>
      <c r="B77" s="4" t="s">
        <v>94</v>
      </c>
      <c r="D77" s="4">
        <v>60622</v>
      </c>
    </row>
    <row r="78" spans="1:7" ht="20.399999999999999" x14ac:dyDescent="0.35">
      <c r="A78" s="6">
        <f t="shared" si="1"/>
        <v>30</v>
      </c>
      <c r="B78" s="4" t="s">
        <v>45</v>
      </c>
    </row>
    <row r="79" spans="1:7" ht="20.399999999999999" x14ac:dyDescent="0.35">
      <c r="A79" s="6">
        <f t="shared" si="1"/>
        <v>31</v>
      </c>
      <c r="B79" s="4" t="s">
        <v>65</v>
      </c>
      <c r="E79" s="5"/>
    </row>
    <row r="80" spans="1:7" ht="20.399999999999999" x14ac:dyDescent="0.35">
      <c r="A80" s="6">
        <f t="shared" si="1"/>
        <v>32</v>
      </c>
      <c r="B80" s="4" t="s">
        <v>66</v>
      </c>
      <c r="C80" s="4" t="s">
        <v>91</v>
      </c>
      <c r="D80" s="4">
        <v>60642</v>
      </c>
      <c r="E80" s="4"/>
      <c r="F80" s="5"/>
      <c r="G80" s="4"/>
    </row>
    <row r="81" spans="1:7" ht="20.399999999999999" x14ac:dyDescent="0.35">
      <c r="A81" s="6">
        <f t="shared" ref="A81:A88" si="2">1+A80</f>
        <v>33</v>
      </c>
      <c r="B81" s="4" t="s">
        <v>104</v>
      </c>
      <c r="C81" s="4" t="s">
        <v>105</v>
      </c>
      <c r="E81" s="5"/>
      <c r="F81" s="4"/>
      <c r="G81" s="4"/>
    </row>
    <row r="82" spans="1:7" ht="20.399999999999999" x14ac:dyDescent="0.35">
      <c r="A82" s="6">
        <f t="shared" si="2"/>
        <v>34</v>
      </c>
      <c r="B82" s="4" t="s">
        <v>113</v>
      </c>
      <c r="C82" s="4" t="s">
        <v>112</v>
      </c>
      <c r="D82" s="4">
        <v>60622</v>
      </c>
      <c r="F82" s="4"/>
      <c r="G82" s="4"/>
    </row>
    <row r="83" spans="1:7" ht="20.399999999999999" x14ac:dyDescent="0.35">
      <c r="A83" s="6">
        <f t="shared" si="2"/>
        <v>35</v>
      </c>
      <c r="B83" s="4" t="s">
        <v>79</v>
      </c>
      <c r="C83" s="4" t="s">
        <v>80</v>
      </c>
      <c r="D83" s="4">
        <v>60622</v>
      </c>
      <c r="E83" s="5"/>
      <c r="F83" s="5"/>
      <c r="G83" s="4"/>
    </row>
    <row r="84" spans="1:7" ht="21" x14ac:dyDescent="0.4">
      <c r="A84" s="6">
        <f t="shared" si="2"/>
        <v>36</v>
      </c>
      <c r="B84" s="4" t="s">
        <v>12</v>
      </c>
      <c r="C84" s="4" t="s">
        <v>19</v>
      </c>
      <c r="D84" s="4">
        <v>60642</v>
      </c>
      <c r="E84" s="1"/>
      <c r="F84" s="4"/>
      <c r="G84" s="4" t="s">
        <v>20</v>
      </c>
    </row>
    <row r="85" spans="1:7" ht="20.399999999999999" x14ac:dyDescent="0.35">
      <c r="A85" s="6">
        <f t="shared" si="2"/>
        <v>37</v>
      </c>
      <c r="B85" s="4" t="s">
        <v>12</v>
      </c>
      <c r="C85" s="4" t="s">
        <v>21</v>
      </c>
      <c r="D85" s="4">
        <v>60622</v>
      </c>
      <c r="E85" s="5"/>
      <c r="F85" s="5"/>
      <c r="G85" s="4" t="s">
        <v>20</v>
      </c>
    </row>
    <row r="86" spans="1:7" ht="20.399999999999999" x14ac:dyDescent="0.35">
      <c r="A86" s="6">
        <f t="shared" si="2"/>
        <v>38</v>
      </c>
      <c r="B86" s="4" t="s">
        <v>27</v>
      </c>
      <c r="C86" s="4" t="s">
        <v>26</v>
      </c>
      <c r="D86" s="4">
        <v>60642</v>
      </c>
      <c r="E86" s="4">
        <v>1990</v>
      </c>
      <c r="G86" s="4" t="s">
        <v>13</v>
      </c>
    </row>
    <row r="87" spans="1:7" ht="20.399999999999999" x14ac:dyDescent="0.35">
      <c r="A87" s="6">
        <f t="shared" si="2"/>
        <v>39</v>
      </c>
      <c r="B87" s="4" t="s">
        <v>28</v>
      </c>
      <c r="C87" s="4" t="s">
        <v>30</v>
      </c>
      <c r="D87" s="4">
        <v>60622</v>
      </c>
      <c r="E87" s="4">
        <v>2001</v>
      </c>
      <c r="G87" s="4" t="s">
        <v>29</v>
      </c>
    </row>
    <row r="88" spans="1:7" ht="20.399999999999999" x14ac:dyDescent="0.35">
      <c r="A88" s="6">
        <f t="shared" si="2"/>
        <v>40</v>
      </c>
      <c r="B88" s="4" t="s">
        <v>144</v>
      </c>
      <c r="C88" s="4"/>
      <c r="D88" s="4"/>
      <c r="E88" s="4"/>
      <c r="G88" s="4" t="s">
        <v>145</v>
      </c>
    </row>
    <row r="89" spans="1:7" ht="20.399999999999999" x14ac:dyDescent="0.35">
      <c r="B89" s="4"/>
      <c r="C89" s="4"/>
      <c r="D89" s="4"/>
      <c r="E89" s="4"/>
    </row>
    <row r="90" spans="1:7" ht="20.399999999999999" x14ac:dyDescent="0.35">
      <c r="F90" s="5"/>
      <c r="G90" s="4"/>
    </row>
    <row r="91" spans="1:7" ht="21" x14ac:dyDescent="0.4">
      <c r="A91" s="4">
        <v>5</v>
      </c>
      <c r="B91" s="4" t="s">
        <v>7</v>
      </c>
      <c r="C91" s="4"/>
      <c r="D91" s="4"/>
      <c r="E91" s="1"/>
      <c r="F91" s="4">
        <v>2</v>
      </c>
      <c r="G91" s="4" t="s">
        <v>176</v>
      </c>
    </row>
    <row r="92" spans="1:7" ht="21" x14ac:dyDescent="0.4">
      <c r="A92" s="4">
        <v>21</v>
      </c>
      <c r="B92" s="4" t="s">
        <v>9</v>
      </c>
      <c r="C92" s="4" t="s">
        <v>177</v>
      </c>
      <c r="E92" s="1"/>
      <c r="F92" s="4">
        <v>1</v>
      </c>
      <c r="G92" s="4" t="s">
        <v>174</v>
      </c>
    </row>
    <row r="93" spans="1:7" ht="21" x14ac:dyDescent="0.4">
      <c r="A93" s="4">
        <v>2</v>
      </c>
      <c r="B93" s="4" t="s">
        <v>8</v>
      </c>
      <c r="C93" s="4"/>
      <c r="E93" s="1"/>
      <c r="F93" s="4">
        <v>2</v>
      </c>
      <c r="G93" s="4" t="s">
        <v>175</v>
      </c>
    </row>
    <row r="94" spans="1:7" ht="21" x14ac:dyDescent="0.4">
      <c r="A94" s="4"/>
      <c r="B94" s="4" t="s">
        <v>165</v>
      </c>
      <c r="C94" s="4" t="s">
        <v>15</v>
      </c>
      <c r="E94" s="1"/>
      <c r="F94" s="4">
        <v>2</v>
      </c>
      <c r="G94" s="4" t="s">
        <v>12</v>
      </c>
    </row>
    <row r="95" spans="1:7" ht="21" x14ac:dyDescent="0.4">
      <c r="A95" s="4"/>
      <c r="B95" s="4" t="s">
        <v>166</v>
      </c>
      <c r="C95" s="4" t="s">
        <v>16</v>
      </c>
      <c r="E95" s="1"/>
      <c r="F95" s="4">
        <v>3</v>
      </c>
      <c r="G95" s="4" t="s">
        <v>10</v>
      </c>
    </row>
    <row r="96" spans="1:7" ht="21" x14ac:dyDescent="0.4">
      <c r="A96" s="4">
        <v>1</v>
      </c>
      <c r="B96" s="4" t="s">
        <v>167</v>
      </c>
      <c r="C96" s="4" t="s">
        <v>17</v>
      </c>
      <c r="E96" s="1"/>
    </row>
    <row r="97" spans="1:7" ht="21" x14ac:dyDescent="0.4">
      <c r="A97" s="4">
        <v>1</v>
      </c>
      <c r="B97" s="5" t="s">
        <v>168</v>
      </c>
      <c r="C97" s="4" t="s">
        <v>18</v>
      </c>
      <c r="E97" s="1"/>
      <c r="F97" s="4">
        <f>SUM(A91:A97)+SUM(F91:F95)</f>
        <v>40</v>
      </c>
      <c r="G97" s="4" t="s">
        <v>11</v>
      </c>
    </row>
  </sheetData>
  <sortState ref="A61:G84">
    <sortCondition ref="A61:A84"/>
  </sortState>
  <pageMargins left="0.5" right="0" top="0.5" bottom="0" header="0" footer="0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2015-01-16T02:26:09Z</cp:lastPrinted>
  <dcterms:created xsi:type="dcterms:W3CDTF">2010-03-27T16:40:26Z</dcterms:created>
  <dcterms:modified xsi:type="dcterms:W3CDTF">2015-01-20T19:08:02Z</dcterms:modified>
</cp:coreProperties>
</file>