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6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Sheet1!$A$1:$H$37</definedName>
  </definedNames>
  <calcPr calcId="152511"/>
</workbook>
</file>

<file path=xl/calcChain.xml><?xml version="1.0" encoding="utf-8"?>
<calcChain xmlns="http://schemas.openxmlformats.org/spreadsheetml/2006/main">
  <c r="G57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G37" i="4" l="1"/>
  <c r="A40" i="4" l="1"/>
  <c r="A46" i="4" l="1"/>
  <c r="A47" i="4" s="1"/>
  <c r="A48" i="4" s="1"/>
  <c r="A49" i="4" s="1"/>
  <c r="A50" i="4" s="1"/>
  <c r="A17" i="4" l="1"/>
  <c r="A18" i="4" l="1"/>
  <c r="A19" i="4" s="1"/>
  <c r="A20" i="4" s="1"/>
  <c r="A21" i="4" s="1"/>
  <c r="A22" i="4" s="1"/>
  <c r="A23" i="4" s="1"/>
  <c r="A24" i="4" s="1"/>
  <c r="A25" i="4" s="1"/>
  <c r="A26" i="4" s="1"/>
</calcChain>
</file>

<file path=xl/sharedStrings.xml><?xml version="1.0" encoding="utf-8"?>
<sst xmlns="http://schemas.openxmlformats.org/spreadsheetml/2006/main" count="252" uniqueCount="202">
  <si>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</si>
  <si>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</si>
  <si>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</si>
  <si>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</si>
  <si>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</si>
  <si>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</si>
  <si>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</si>
  <si>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</si>
  <si>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</si>
  <si>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</si>
  <si>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</si>
  <si>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</si>
  <si>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</si>
  <si>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</si>
  <si>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</si>
  <si>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</si>
  <si>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</si>
  <si>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</si>
  <si>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</si>
  <si>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</si>
  <si>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</si>
  <si>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</si>
  <si>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</si>
  <si>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</si>
  <si>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</si>
  <si>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</si>
  <si>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</si>
  <si>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</si>
  <si>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</si>
  <si>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</si>
  <si>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</si>
  <si>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</si>
  <si>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</si>
  <si>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</si>
  <si>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</si>
  <si>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</si>
  <si>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</si>
  <si>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</si>
  <si>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</si>
  <si>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</si>
  <si>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</si>
  <si>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</si>
  <si>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</si>
  <si>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</si>
  <si>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</si>
  <si>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</si>
  <si>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</si>
  <si>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</si>
  <si>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</si>
  <si>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</si>
  <si>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</si>
  <si>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</si>
  <si>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</si>
  <si>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</si>
  <si>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</si>
  <si>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</si>
  <si>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</si>
  <si>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</si>
  <si>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</si>
  <si>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</si>
  <si>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</si>
  <si>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</si>
  <si>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</si>
  <si>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</si>
  <si>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</si>
  <si>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</si>
  <si>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</si>
  <si>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</si>
  <si>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</si>
  <si>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</si>
  <si>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</si>
  <si>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</si>
  <si>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</si>
  <si>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</si>
  <si>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</si>
  <si>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</si>
  <si>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</si>
  <si>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</si>
  <si>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</si>
  <si>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</si>
  <si>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</si>
  <si>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</si>
  <si>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</si>
  <si>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</si>
  <si>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</si>
  <si>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</si>
  <si>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</si>
  <si>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</si>
  <si>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</si>
  <si>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</si>
  <si>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</si>
  <si>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</si>
  <si>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</si>
  <si>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</si>
  <si>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</si>
  <si>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</si>
  <si>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</si>
  <si>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</si>
  <si>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</si>
  <si>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</si>
  <si>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</si>
  <si>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</si>
  <si>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</si>
  <si>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</si>
  <si>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</si>
  <si>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</si>
  <si>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</si>
  <si>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</si>
  <si>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</si>
  <si>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</si>
  <si>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</si>
  <si>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</si>
  <si>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</si>
  <si>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</si>
  <si>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</si>
  <si>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</si>
  <si>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</si>
  <si>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</si>
  <si>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</si>
  <si>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</si>
  <si>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</si>
  <si>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</si>
  <si>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</si>
  <si>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</si>
  <si>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</si>
  <si>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</si>
  <si>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</si>
  <si>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</si>
  <si>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</si>
  <si>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</si>
  <si>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</si>
  <si>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</si>
  <si>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</si>
  <si>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</si>
  <si>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Cemeteries</t>
  </si>
  <si>
    <t>Public Libraries</t>
  </si>
  <si>
    <t>Community Area #09 - Edison Park</t>
  </si>
  <si>
    <t>Edison Park Train Station</t>
  </si>
  <si>
    <t>Olympia Park</t>
  </si>
  <si>
    <t>Ebinger Elementary School</t>
  </si>
  <si>
    <t>Howard St.</t>
  </si>
  <si>
    <t>Ozanam Ave., Ozark Ave.</t>
  </si>
  <si>
    <t>Devon, Palatine Ave.</t>
  </si>
  <si>
    <t>Harlem Ave.</t>
  </si>
  <si>
    <t>7210 N Oketo Ave</t>
  </si>
  <si>
    <t>Edison Park Lutheran Church</t>
  </si>
  <si>
    <t>6740 N Oliphant Ave</t>
  </si>
  <si>
    <t>6626 N Oliphant Ave</t>
  </si>
  <si>
    <t>Edison Park Elementary School</t>
  </si>
  <si>
    <t>South of Devon and Palatine Ave., Not in Edison Park</t>
  </si>
  <si>
    <t>Solon Spencer Beman, 1st built as a schoolhouse</t>
  </si>
  <si>
    <t>6755 N. Northwest Hwy.</t>
  </si>
  <si>
    <t>Christian Ebinger Sr., 21, settled here w/ parents, &amp; wife Barbara</t>
  </si>
  <si>
    <t>Lowest violent crime rate of any Chicago neighborhood</t>
  </si>
  <si>
    <t>Annexed to Chicago.</t>
  </si>
  <si>
    <t>Named for inventor Thomas Alva Edison, gave his blessing to the community.</t>
  </si>
  <si>
    <t>Saint Juliana Church (1927) and School (1928)</t>
  </si>
  <si>
    <t>Current School - 1954</t>
  </si>
  <si>
    <t>7059 N Olcott Ave</t>
  </si>
  <si>
    <t xml:space="preserve">  1.26%</t>
  </si>
  <si>
    <t xml:space="preserve">  7.79%</t>
  </si>
  <si>
    <t xml:space="preserve">  2.40%</t>
  </si>
  <si>
    <t>Median Household Income:</t>
  </si>
  <si>
    <t>Edison Park Fest started</t>
  </si>
  <si>
    <t>Named Canfield until 1890</t>
  </si>
  <si>
    <t>7507 W Birchwood Ave</t>
  </si>
  <si>
    <t>(Fredrick) Stock (1872-1942) Elementary School</t>
  </si>
  <si>
    <t>37 yr. Music Director Chicago Symphony Orchestra</t>
  </si>
  <si>
    <t>Edison Park Savings Bank</t>
  </si>
  <si>
    <t>7100 N. Harlem Ave</t>
  </si>
  <si>
    <t>(Oscar E.) Brooks (1869-?) Park - Baseball Diamonds</t>
  </si>
  <si>
    <t xml:space="preserve">Fieldhouse, Brooks was Edison Park District Pres. </t>
  </si>
  <si>
    <t>6730 North Olmstead Ave</t>
  </si>
  <si>
    <t>Edison Park - NRHP - Bot by Park District 1936</t>
  </si>
  <si>
    <t>6566 N. Avondale Ave.</t>
  </si>
  <si>
    <t>1950's</t>
  </si>
  <si>
    <t>Fieldhouse, Remodeled around 1970</t>
  </si>
  <si>
    <t>6679 N. Avondale Ave</t>
  </si>
  <si>
    <t>7350 W Pratt Ave</t>
  </si>
  <si>
    <t>no history available</t>
  </si>
  <si>
    <t>Current Church</t>
  </si>
  <si>
    <t>1940's ?</t>
  </si>
  <si>
    <t>Eagle from Cook County Courthouse demoed 1911</t>
  </si>
  <si>
    <t>Monument Park (1918 WWI memorial)</t>
  </si>
  <si>
    <t>Edison Park Turkey Trot started</t>
  </si>
  <si>
    <t>Historic Houses</t>
  </si>
  <si>
    <t>Train Station</t>
  </si>
  <si>
    <t>Firewater Saloon</t>
  </si>
  <si>
    <t>6689 N Oliphant Ave</t>
  </si>
  <si>
    <t>6705 N Northwest Hwy</t>
  </si>
  <si>
    <t>The Curragh Irish Pub</t>
  </si>
  <si>
    <t>Open at 7 am, accepts Credit Cards (CC).   There</t>
  </si>
  <si>
    <t>Open at 8 am, accepts CC. are No Circle K, SBUX</t>
  </si>
  <si>
    <t>6701 N Olmsted Ave</t>
  </si>
  <si>
    <t>Well Maintained for Years Built</t>
  </si>
  <si>
    <t>Contextually Sensitive Architecture</t>
  </si>
  <si>
    <t>Cobbled together architecture</t>
  </si>
  <si>
    <t>Edison Park United Methodist Church (1891)</t>
  </si>
  <si>
    <t>Le Flour Bake Shop &amp; Market - Start Here !</t>
  </si>
  <si>
    <t>Open at 8 am Saturday, Coconut Macaroons !</t>
  </si>
  <si>
    <t>Charles Turzak House - Bruce Goff 1904-1982</t>
  </si>
  <si>
    <t>Boston Avenue Methodist Church - Tulsa 1927-29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</si>
</sst>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_(&quot;$&quot;* #,##0_);_(&quot;$&quot;* \(#,##0\);_(&quot;$&quot;* &quot;-&quot;??_);_(@_)"/>
  </numFmts>
  <fonts count="11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10" fontId="4" fillId="0" borderId="0" xfId="1" quotePrefix="1" applyNumberFormat="1" applyFont="1" applyAlignment="1">
      <alignment horizontal="lef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0" applyNumberFormat="1" applyFont="1"/>
    <xf numFmtId="165" fontId="4" fillId="0" borderId="0" xfId="2" quotePrefix="1" applyNumberFormat="1" applyFont="1" applyAlignment="1">
      <alignment horizontal="left"/>
    </xf>
    <xf numFmtId="0" fontId="10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21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2"/>
  <sheetViews>
    <sheetView tabSelected="1" showRuler="0" zoomScale="80" zoomScaleNormal="80" zoomScalePageLayoutView="75" workbookViewId="0"/>
  </sheetViews>
  <sheetFormatPr defaultRowHeight="13.2" x14ac:dyDescent="0.25"/>
  <cols>
    <col min="1" max="1" width="10" customWidth="1"/>
    <col min="2" max="2" width="57.44140625" customWidth="1"/>
    <col min="3" max="3" width="13.21875" customWidth="1"/>
    <col min="4" max="4" width="35.77734375" customWidth="1"/>
    <col min="5" max="5" width="20.21875" customWidth="1"/>
    <col min="6" max="6" width="16.33203125" customWidth="1"/>
    <col min="7" max="7" width="14.21875" customWidth="1"/>
    <col min="8" max="8" width="66.664062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136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0.399999999999999" x14ac:dyDescent="0.35">
      <c r="A3" s="8">
        <v>1834</v>
      </c>
      <c r="B3" s="6" t="s">
        <v>152</v>
      </c>
      <c r="E3" s="5">
        <v>1930</v>
      </c>
      <c r="F3" s="13">
        <v>5370</v>
      </c>
      <c r="G3" s="5" t="s">
        <v>33</v>
      </c>
      <c r="H3" s="14">
        <v>0.88400000000000001</v>
      </c>
      <c r="J3" s="12"/>
    </row>
    <row r="4" spans="1:20" ht="20.399999999999999" x14ac:dyDescent="0.35">
      <c r="A4" s="4"/>
      <c r="B4" s="4" t="s">
        <v>164</v>
      </c>
      <c r="D4" s="4"/>
      <c r="E4" s="4">
        <v>1960</v>
      </c>
      <c r="F4" s="13">
        <v>12568</v>
      </c>
      <c r="G4" s="5" t="s">
        <v>34</v>
      </c>
      <c r="H4" s="14" t="s">
        <v>159</v>
      </c>
      <c r="I4" s="11"/>
      <c r="J4" s="12"/>
      <c r="L4" s="11"/>
    </row>
    <row r="5" spans="1:20" ht="20.399999999999999" x14ac:dyDescent="0.35">
      <c r="A5" s="34">
        <v>1890</v>
      </c>
      <c r="B5" s="4" t="s">
        <v>155</v>
      </c>
      <c r="C5" s="4"/>
      <c r="D5" s="4"/>
      <c r="E5" s="4">
        <v>1990</v>
      </c>
      <c r="F5" s="15">
        <v>11426</v>
      </c>
      <c r="G5" s="5" t="s">
        <v>35</v>
      </c>
      <c r="H5" s="14" t="s">
        <v>160</v>
      </c>
      <c r="I5" s="11"/>
      <c r="L5" s="11"/>
    </row>
    <row r="6" spans="1:20" ht="20.399999999999999" x14ac:dyDescent="0.35">
      <c r="A6" s="8">
        <v>1910</v>
      </c>
      <c r="B6" s="4" t="s">
        <v>154</v>
      </c>
      <c r="C6" s="4"/>
      <c r="D6" s="5"/>
      <c r="E6" s="4">
        <v>2000</v>
      </c>
      <c r="F6" s="13">
        <v>11259</v>
      </c>
      <c r="G6" s="5" t="s">
        <v>133</v>
      </c>
      <c r="H6" s="14" t="s">
        <v>161</v>
      </c>
      <c r="I6" s="11"/>
      <c r="J6" s="12"/>
    </row>
    <row r="7" spans="1:20" ht="20.399999999999999" x14ac:dyDescent="0.35">
      <c r="A7" s="8">
        <v>1972</v>
      </c>
      <c r="B7" s="4" t="s">
        <v>163</v>
      </c>
      <c r="E7" s="4">
        <v>2010</v>
      </c>
      <c r="F7" s="15">
        <v>11187</v>
      </c>
    </row>
    <row r="8" spans="1:20" ht="20.399999999999999" x14ac:dyDescent="0.35">
      <c r="A8" s="8">
        <v>1996</v>
      </c>
      <c r="B8" s="4" t="s">
        <v>184</v>
      </c>
      <c r="E8" s="4"/>
      <c r="F8" s="15"/>
    </row>
    <row r="9" spans="1:20" ht="20.399999999999999" x14ac:dyDescent="0.35">
      <c r="A9" s="34"/>
      <c r="D9" s="4"/>
      <c r="E9" s="4"/>
      <c r="F9" s="4"/>
      <c r="J9" s="12"/>
    </row>
    <row r="10" spans="1:20" ht="20.399999999999999" x14ac:dyDescent="0.35">
      <c r="A10" s="34"/>
      <c r="B10" s="4" t="s">
        <v>153</v>
      </c>
      <c r="C10" s="4"/>
      <c r="E10" s="5" t="s">
        <v>162</v>
      </c>
      <c r="F10" s="32">
        <v>77678</v>
      </c>
      <c r="G10" s="5"/>
      <c r="H10" s="14"/>
    </row>
    <row r="11" spans="1:20" ht="20.399999999999999" x14ac:dyDescent="0.35">
      <c r="A11" s="4"/>
      <c r="B11" s="35"/>
      <c r="C11" s="4"/>
      <c r="D11" s="4"/>
      <c r="E11" s="31"/>
      <c r="F11" s="4"/>
      <c r="G11" s="4"/>
      <c r="H11" s="4"/>
      <c r="J11" s="12"/>
    </row>
    <row r="12" spans="1:20" ht="21" x14ac:dyDescent="0.4">
      <c r="A12" s="4"/>
      <c r="B12" s="4"/>
      <c r="C12" s="4"/>
      <c r="D12" s="4"/>
      <c r="E12" s="4"/>
      <c r="F12" s="2" t="s">
        <v>4</v>
      </c>
      <c r="G12" s="2"/>
      <c r="H12" s="4"/>
      <c r="I12" s="9" t="s">
        <v>11</v>
      </c>
      <c r="J12" s="9" t="s">
        <v>15</v>
      </c>
      <c r="K12" s="9" t="s">
        <v>11</v>
      </c>
      <c r="L12" s="9" t="s">
        <v>11</v>
      </c>
      <c r="M12" s="9" t="s">
        <v>18</v>
      </c>
      <c r="N12" s="9" t="s">
        <v>11</v>
      </c>
      <c r="O12" s="9" t="s">
        <v>11</v>
      </c>
      <c r="P12" s="10">
        <v>7</v>
      </c>
      <c r="Q12" s="9"/>
      <c r="R12" s="9"/>
      <c r="S12" s="9"/>
      <c r="T12" s="9"/>
    </row>
    <row r="13" spans="1:20" ht="21" x14ac:dyDescent="0.4">
      <c r="A13" s="4"/>
      <c r="B13" s="1" t="s">
        <v>1</v>
      </c>
      <c r="C13" s="1"/>
      <c r="D13" s="1" t="s">
        <v>2</v>
      </c>
      <c r="E13" s="1" t="s">
        <v>3</v>
      </c>
      <c r="F13" s="1" t="s">
        <v>0</v>
      </c>
      <c r="G13" s="1" t="s">
        <v>5</v>
      </c>
      <c r="H13" s="1" t="s">
        <v>6</v>
      </c>
      <c r="I13" s="1" t="s">
        <v>12</v>
      </c>
      <c r="J13" s="1" t="s">
        <v>13</v>
      </c>
      <c r="K13" s="1" t="s">
        <v>14</v>
      </c>
      <c r="L13" s="1" t="s">
        <v>16</v>
      </c>
      <c r="M13" s="1" t="s">
        <v>17</v>
      </c>
      <c r="N13" s="1" t="s">
        <v>19</v>
      </c>
      <c r="O13" s="1" t="s">
        <v>20</v>
      </c>
      <c r="P13" s="1" t="s">
        <v>10</v>
      </c>
      <c r="Q13" s="1"/>
      <c r="R13" s="1"/>
      <c r="S13" s="1"/>
      <c r="T13" s="9"/>
    </row>
    <row r="14" spans="1:20" ht="10.050000000000001" customHeight="1" x14ac:dyDescent="0.4">
      <c r="A14" s="4"/>
      <c r="B14" s="1"/>
      <c r="C14" s="1"/>
      <c r="D14" s="1"/>
      <c r="E14" s="1"/>
      <c r="F14" s="1"/>
      <c r="G14" s="4"/>
      <c r="H14" s="4"/>
    </row>
    <row r="15" spans="1:20" ht="20.399999999999999" x14ac:dyDescent="0.35">
      <c r="A15" s="4"/>
      <c r="B15" s="4" t="s">
        <v>198</v>
      </c>
      <c r="D15" s="4" t="s">
        <v>193</v>
      </c>
      <c r="E15" s="4">
        <v>60631</v>
      </c>
      <c r="F15" s="4"/>
      <c r="G15" s="4">
        <v>2009</v>
      </c>
      <c r="H15" s="4" t="s">
        <v>199</v>
      </c>
      <c r="I15" s="33"/>
      <c r="J15" s="33"/>
    </row>
    <row r="16" spans="1:20" ht="20.399999999999999" x14ac:dyDescent="0.35">
      <c r="A16" s="4">
        <v>1</v>
      </c>
      <c r="B16" s="4" t="s">
        <v>197</v>
      </c>
      <c r="C16" s="4"/>
      <c r="D16" s="4" t="s">
        <v>146</v>
      </c>
      <c r="E16" s="4">
        <v>60631</v>
      </c>
      <c r="F16" s="4">
        <v>1926</v>
      </c>
      <c r="G16" s="4">
        <v>1927</v>
      </c>
      <c r="H16" s="4" t="s">
        <v>196</v>
      </c>
      <c r="I16" s="33"/>
      <c r="J16" s="33"/>
    </row>
    <row r="17" spans="1:10" ht="20.399999999999999" x14ac:dyDescent="0.35">
      <c r="A17" s="4">
        <f t="shared" ref="A17:A26" si="0">1+A16</f>
        <v>2</v>
      </c>
      <c r="B17" s="4" t="s">
        <v>200</v>
      </c>
      <c r="D17" s="4" t="s">
        <v>158</v>
      </c>
      <c r="E17" s="4">
        <v>60631</v>
      </c>
      <c r="F17" s="4">
        <v>1938</v>
      </c>
      <c r="H17" s="4" t="s">
        <v>201</v>
      </c>
      <c r="I17" s="33"/>
      <c r="J17" s="33"/>
    </row>
    <row r="18" spans="1:10" ht="20.399999999999999" x14ac:dyDescent="0.35">
      <c r="A18" s="4">
        <f t="shared" si="0"/>
        <v>3</v>
      </c>
      <c r="B18" s="4" t="s">
        <v>156</v>
      </c>
      <c r="D18" s="4" t="s">
        <v>144</v>
      </c>
      <c r="E18" s="4">
        <v>60631</v>
      </c>
      <c r="F18" s="4">
        <v>1963</v>
      </c>
      <c r="G18" s="4">
        <v>1964</v>
      </c>
      <c r="H18" s="4" t="s">
        <v>157</v>
      </c>
      <c r="I18" s="33"/>
      <c r="J18" s="33"/>
    </row>
    <row r="19" spans="1:10" ht="20.399999999999999" x14ac:dyDescent="0.35">
      <c r="A19" s="4">
        <f t="shared" si="0"/>
        <v>4</v>
      </c>
      <c r="B19" s="4" t="s">
        <v>166</v>
      </c>
      <c r="C19" s="4"/>
      <c r="D19" s="4" t="s">
        <v>165</v>
      </c>
      <c r="E19" s="4">
        <v>60631</v>
      </c>
      <c r="F19" s="5" t="s">
        <v>181</v>
      </c>
      <c r="G19" s="4"/>
      <c r="H19" s="4" t="s">
        <v>167</v>
      </c>
      <c r="I19" s="33"/>
      <c r="J19" s="33"/>
    </row>
    <row r="20" spans="1:10" ht="20.399999999999999" x14ac:dyDescent="0.35">
      <c r="A20" s="4">
        <f t="shared" si="0"/>
        <v>5</v>
      </c>
      <c r="B20" s="4" t="s">
        <v>173</v>
      </c>
      <c r="C20" s="4"/>
      <c r="D20" s="4" t="s">
        <v>151</v>
      </c>
      <c r="E20" s="4">
        <v>60631</v>
      </c>
      <c r="F20" s="4">
        <v>1937</v>
      </c>
      <c r="G20" s="4">
        <v>1907</v>
      </c>
      <c r="H20" s="4" t="s">
        <v>150</v>
      </c>
      <c r="I20" s="33"/>
      <c r="J20" s="33"/>
    </row>
    <row r="21" spans="1:10" ht="20.399999999999999" x14ac:dyDescent="0.35">
      <c r="A21" s="4">
        <f t="shared" si="0"/>
        <v>6</v>
      </c>
      <c r="B21" s="4" t="s">
        <v>139</v>
      </c>
      <c r="C21" s="4"/>
      <c r="D21" s="4" t="s">
        <v>178</v>
      </c>
      <c r="E21" s="4">
        <v>60631</v>
      </c>
      <c r="F21" s="4">
        <v>1926</v>
      </c>
      <c r="G21" s="4">
        <v>1927</v>
      </c>
      <c r="H21" s="4" t="s">
        <v>194</v>
      </c>
      <c r="I21" s="33"/>
      <c r="J21" s="33"/>
    </row>
    <row r="22" spans="1:10" ht="20.399999999999999" x14ac:dyDescent="0.35">
      <c r="A22" s="4">
        <f t="shared" si="0"/>
        <v>7</v>
      </c>
      <c r="B22" s="4" t="s">
        <v>170</v>
      </c>
      <c r="D22" s="4" t="s">
        <v>169</v>
      </c>
      <c r="E22" s="4">
        <v>60631</v>
      </c>
      <c r="F22" s="4">
        <v>1931</v>
      </c>
      <c r="G22" s="4">
        <v>1979</v>
      </c>
      <c r="H22" s="4" t="s">
        <v>171</v>
      </c>
      <c r="I22" s="33"/>
      <c r="J22" s="33"/>
    </row>
    <row r="23" spans="1:10" ht="20.399999999999999" x14ac:dyDescent="0.35">
      <c r="A23" s="4">
        <f t="shared" si="0"/>
        <v>8</v>
      </c>
      <c r="B23" s="4" t="s">
        <v>183</v>
      </c>
      <c r="D23" s="4" t="s">
        <v>177</v>
      </c>
      <c r="E23" s="4">
        <v>60631</v>
      </c>
      <c r="F23" s="5">
        <v>1913</v>
      </c>
      <c r="G23" s="5">
        <v>1918</v>
      </c>
      <c r="H23" s="4" t="s">
        <v>182</v>
      </c>
      <c r="I23" s="33"/>
      <c r="J23" s="33"/>
    </row>
    <row r="24" spans="1:10" ht="20.399999999999999" x14ac:dyDescent="0.35">
      <c r="A24" s="4">
        <f t="shared" si="0"/>
        <v>9</v>
      </c>
      <c r="B24" s="4" t="s">
        <v>145</v>
      </c>
      <c r="C24" s="4"/>
      <c r="D24" s="4" t="s">
        <v>147</v>
      </c>
      <c r="E24" s="4">
        <v>60631</v>
      </c>
      <c r="F24" s="4">
        <v>1959</v>
      </c>
      <c r="H24" s="4" t="s">
        <v>180</v>
      </c>
      <c r="I24" s="33"/>
      <c r="J24" s="33"/>
    </row>
    <row r="25" spans="1:10" ht="20.399999999999999" x14ac:dyDescent="0.35">
      <c r="A25" s="4">
        <f t="shared" si="0"/>
        <v>10</v>
      </c>
      <c r="B25" s="4" t="s">
        <v>138</v>
      </c>
      <c r="C25" s="4"/>
      <c r="D25" s="4" t="s">
        <v>174</v>
      </c>
      <c r="E25" s="4">
        <v>60631</v>
      </c>
      <c r="F25" s="4">
        <v>1925</v>
      </c>
      <c r="G25" s="5" t="s">
        <v>175</v>
      </c>
      <c r="H25" s="4" t="s">
        <v>176</v>
      </c>
      <c r="I25" s="33"/>
      <c r="J25" s="33"/>
    </row>
    <row r="26" spans="1:10" ht="20.399999999999999" x14ac:dyDescent="0.35">
      <c r="A26" s="4">
        <f t="shared" si="0"/>
        <v>11</v>
      </c>
      <c r="B26" s="4" t="s">
        <v>137</v>
      </c>
      <c r="D26" s="4" t="s">
        <v>172</v>
      </c>
      <c r="E26" s="4">
        <v>60631</v>
      </c>
      <c r="F26" s="4">
        <v>2007</v>
      </c>
      <c r="G26" s="4"/>
      <c r="H26" s="4" t="s">
        <v>195</v>
      </c>
      <c r="I26" s="33"/>
      <c r="J26" s="33"/>
    </row>
    <row r="27" spans="1:10" ht="20.399999999999999" x14ac:dyDescent="0.35">
      <c r="A27" s="4"/>
      <c r="B27" s="4" t="s">
        <v>187</v>
      </c>
      <c r="D27" s="4" t="s">
        <v>188</v>
      </c>
      <c r="E27" s="4">
        <v>60631</v>
      </c>
      <c r="F27" s="4"/>
      <c r="G27" s="4">
        <v>2013</v>
      </c>
      <c r="H27" s="4" t="s">
        <v>191</v>
      </c>
      <c r="I27" s="33"/>
      <c r="J27" s="33"/>
    </row>
    <row r="28" spans="1:10" ht="20.399999999999999" x14ac:dyDescent="0.35">
      <c r="B28" s="4" t="s">
        <v>190</v>
      </c>
      <c r="D28" s="4" t="s">
        <v>189</v>
      </c>
      <c r="E28" s="4">
        <v>60631</v>
      </c>
      <c r="F28" s="4"/>
      <c r="G28" s="4">
        <v>2009</v>
      </c>
      <c r="H28" s="4" t="s">
        <v>192</v>
      </c>
    </row>
    <row r="31" spans="1:10" ht="20.399999999999999" x14ac:dyDescent="0.35">
      <c r="A31" s="4"/>
      <c r="B31" s="4"/>
      <c r="C31" s="4" t="s">
        <v>26</v>
      </c>
      <c r="D31" s="4">
        <v>7.97</v>
      </c>
      <c r="E31" s="4" t="s">
        <v>25</v>
      </c>
      <c r="F31" s="4"/>
      <c r="G31" s="4"/>
      <c r="H31" s="4"/>
    </row>
    <row r="33" spans="1:8" ht="21" x14ac:dyDescent="0.4">
      <c r="A33" s="4">
        <v>2</v>
      </c>
      <c r="B33" s="4" t="s">
        <v>9</v>
      </c>
      <c r="C33" s="4" t="s">
        <v>24</v>
      </c>
      <c r="D33" s="4" t="s">
        <v>140</v>
      </c>
      <c r="E33" s="4"/>
      <c r="F33" s="1"/>
      <c r="G33" s="4">
        <v>1</v>
      </c>
      <c r="H33" s="4" t="s">
        <v>185</v>
      </c>
    </row>
    <row r="34" spans="1:8" ht="21" x14ac:dyDescent="0.4">
      <c r="A34" s="4">
        <v>4</v>
      </c>
      <c r="B34" s="4" t="s">
        <v>8</v>
      </c>
      <c r="C34" s="4" t="s">
        <v>23</v>
      </c>
      <c r="D34" s="4" t="s">
        <v>141</v>
      </c>
      <c r="E34" s="4"/>
      <c r="F34" s="1"/>
      <c r="G34" s="4">
        <v>1</v>
      </c>
      <c r="H34" s="4" t="s">
        <v>186</v>
      </c>
    </row>
    <row r="35" spans="1:8" ht="21" x14ac:dyDescent="0.4">
      <c r="A35" s="4">
        <v>3</v>
      </c>
      <c r="B35" s="4" t="s">
        <v>7</v>
      </c>
      <c r="C35" s="4" t="s">
        <v>21</v>
      </c>
      <c r="D35" s="4" t="s">
        <v>142</v>
      </c>
      <c r="E35" s="4"/>
      <c r="F35" s="1"/>
      <c r="G35" s="4"/>
      <c r="H35" s="4"/>
    </row>
    <row r="36" spans="1:8" ht="21" x14ac:dyDescent="0.4">
      <c r="A36" s="4"/>
      <c r="B36" s="4"/>
      <c r="C36" s="6" t="s">
        <v>22</v>
      </c>
      <c r="D36" s="4" t="s">
        <v>143</v>
      </c>
      <c r="E36" s="4"/>
      <c r="F36" s="1"/>
      <c r="G36" s="4"/>
      <c r="H36" s="4"/>
    </row>
    <row r="37" spans="1:8" ht="21" x14ac:dyDescent="0.4">
      <c r="A37" s="4"/>
      <c r="B37" s="4"/>
      <c r="C37" s="4"/>
      <c r="D37" s="1"/>
      <c r="E37" s="1"/>
      <c r="F37" s="1"/>
      <c r="G37" s="4">
        <f>SUM(A31:A36)+SUM(G31:G36)</f>
        <v>11</v>
      </c>
      <c r="H37" s="4" t="s">
        <v>10</v>
      </c>
    </row>
    <row r="38" spans="1:8" ht="21" x14ac:dyDescent="0.4">
      <c r="A38" s="6"/>
      <c r="B38" s="1"/>
      <c r="C38" s="1"/>
      <c r="D38" s="1"/>
      <c r="E38" s="1"/>
      <c r="F38" s="1"/>
    </row>
    <row r="39" spans="1:8" ht="21" x14ac:dyDescent="0.4">
      <c r="A39" s="6"/>
      <c r="B39" s="1"/>
      <c r="C39" s="1"/>
      <c r="D39" s="1"/>
      <c r="E39" s="1"/>
      <c r="F39" s="1"/>
      <c r="G39" s="4"/>
      <c r="H39" s="4"/>
    </row>
    <row r="40" spans="1:8" ht="30" x14ac:dyDescent="0.5">
      <c r="A40" s="3" t="str">
        <f>+A1</f>
        <v>Community Area #09 - Edison Park</v>
      </c>
      <c r="B40" s="3"/>
      <c r="C40" s="3"/>
      <c r="D40" s="3"/>
      <c r="E40" s="3"/>
      <c r="F40" s="3"/>
      <c r="G40" s="3"/>
      <c r="H40" s="3"/>
    </row>
    <row r="41" spans="1:8" ht="49.95" customHeight="1" x14ac:dyDescent="0.4">
      <c r="A41" s="6"/>
      <c r="B41" s="1"/>
      <c r="C41" s="1"/>
      <c r="D41" s="1"/>
      <c r="E41" s="1"/>
      <c r="F41" s="1"/>
      <c r="G41" s="4"/>
      <c r="H41" s="4"/>
    </row>
    <row r="42" spans="1:8" ht="21" x14ac:dyDescent="0.4">
      <c r="A42" s="4"/>
      <c r="B42" s="4"/>
      <c r="C42" s="4"/>
      <c r="D42" s="4"/>
      <c r="E42" s="4"/>
      <c r="F42" s="2" t="s">
        <v>4</v>
      </c>
      <c r="G42" s="2"/>
      <c r="H42" s="4"/>
    </row>
    <row r="43" spans="1:8" ht="21" x14ac:dyDescent="0.4">
      <c r="A43" s="4"/>
      <c r="B43" s="1" t="s">
        <v>1</v>
      </c>
      <c r="C43" s="1"/>
      <c r="D43" s="1" t="s">
        <v>2</v>
      </c>
      <c r="E43" s="1" t="s">
        <v>3</v>
      </c>
      <c r="F43" s="1" t="s">
        <v>0</v>
      </c>
      <c r="G43" s="1" t="s">
        <v>5</v>
      </c>
      <c r="H43" s="1" t="s">
        <v>6</v>
      </c>
    </row>
    <row r="44" spans="1:8" ht="10.5" customHeight="1" x14ac:dyDescent="0.35">
      <c r="A44" s="4"/>
      <c r="F44" s="4"/>
      <c r="G44" s="4"/>
      <c r="H44" s="4"/>
    </row>
    <row r="45" spans="1:8" ht="20.399999999999999" x14ac:dyDescent="0.35">
      <c r="A45" s="4">
        <v>1</v>
      </c>
      <c r="B45" s="4" t="s">
        <v>148</v>
      </c>
      <c r="D45" s="4" t="s">
        <v>149</v>
      </c>
      <c r="E45" s="4"/>
      <c r="F45" s="4"/>
      <c r="G45" s="4"/>
      <c r="H45" s="4"/>
    </row>
    <row r="46" spans="1:8" ht="20.399999999999999" x14ac:dyDescent="0.35">
      <c r="A46" s="4">
        <f t="shared" ref="A46:A50" si="1">1+A45</f>
        <v>2</v>
      </c>
      <c r="B46" s="4" t="s">
        <v>168</v>
      </c>
      <c r="C46" s="4"/>
      <c r="D46" s="4" t="s">
        <v>179</v>
      </c>
      <c r="E46" s="4"/>
      <c r="F46" s="4"/>
      <c r="G46" s="4"/>
      <c r="H46" s="4"/>
    </row>
    <row r="47" spans="1:8" ht="20.399999999999999" x14ac:dyDescent="0.35">
      <c r="A47" s="4">
        <f t="shared" si="1"/>
        <v>3</v>
      </c>
      <c r="B47" s="4"/>
      <c r="C47" s="4"/>
      <c r="D47" s="4"/>
      <c r="E47" s="4"/>
      <c r="F47" s="4"/>
      <c r="G47" s="4"/>
      <c r="H47" s="4"/>
    </row>
    <row r="48" spans="1:8" ht="20.399999999999999" x14ac:dyDescent="0.35">
      <c r="A48" s="4">
        <f t="shared" si="1"/>
        <v>4</v>
      </c>
      <c r="B48" s="4"/>
      <c r="D48" s="4"/>
      <c r="E48" s="4"/>
      <c r="F48" s="4"/>
      <c r="G48" s="4"/>
      <c r="H48" s="4"/>
    </row>
    <row r="49" spans="1:8" ht="20.399999999999999" x14ac:dyDescent="0.35">
      <c r="A49" s="4">
        <f t="shared" si="1"/>
        <v>5</v>
      </c>
      <c r="B49" s="4"/>
      <c r="D49" s="4"/>
      <c r="E49" s="4"/>
      <c r="F49" s="4"/>
      <c r="G49" s="4"/>
    </row>
    <row r="50" spans="1:8" ht="20.399999999999999" x14ac:dyDescent="0.35">
      <c r="A50" s="4">
        <f t="shared" si="1"/>
        <v>6</v>
      </c>
      <c r="B50" s="4"/>
      <c r="C50" s="4"/>
      <c r="D50" s="4"/>
      <c r="E50" s="4"/>
      <c r="F50" s="4"/>
      <c r="G50" s="4"/>
    </row>
    <row r="51" spans="1:8" ht="20.399999999999999" x14ac:dyDescent="0.35">
      <c r="A51" s="4"/>
      <c r="F51" s="5"/>
      <c r="H51" s="4"/>
    </row>
    <row r="52" spans="1:8" ht="20.399999999999999" x14ac:dyDescent="0.35">
      <c r="A52" s="4"/>
      <c r="B52" s="4" t="s">
        <v>7</v>
      </c>
      <c r="F52" s="5"/>
      <c r="H52" s="6"/>
    </row>
    <row r="53" spans="1:8" ht="20.399999999999999" x14ac:dyDescent="0.35">
      <c r="A53" s="4"/>
      <c r="B53" s="4" t="s">
        <v>9</v>
      </c>
      <c r="F53" s="5"/>
      <c r="H53" s="4"/>
    </row>
    <row r="54" spans="1:8" ht="20.399999999999999" x14ac:dyDescent="0.35">
      <c r="A54" s="4"/>
      <c r="B54" s="4" t="s">
        <v>8</v>
      </c>
      <c r="F54" s="4"/>
      <c r="G54" s="4"/>
      <c r="H54" s="4"/>
    </row>
    <row r="55" spans="1:8" ht="20.399999999999999" x14ac:dyDescent="0.35">
      <c r="A55" s="4"/>
      <c r="B55" s="4" t="s">
        <v>135</v>
      </c>
      <c r="H55" s="4"/>
    </row>
    <row r="56" spans="1:8" ht="20.399999999999999" x14ac:dyDescent="0.35">
      <c r="A56" s="4"/>
      <c r="B56" s="4" t="s">
        <v>134</v>
      </c>
    </row>
    <row r="57" spans="1:8" ht="20.399999999999999" x14ac:dyDescent="0.35">
      <c r="G57" s="4">
        <f>SUM(A51:A56)+SUM(G51:G56)</f>
        <v>0</v>
      </c>
      <c r="H57" s="4" t="s">
        <v>10</v>
      </c>
    </row>
    <row r="58" spans="1:8" ht="20.399999999999999" x14ac:dyDescent="0.35">
      <c r="A58" s="4"/>
    </row>
    <row r="59" spans="1:8" ht="20.399999999999999" x14ac:dyDescent="0.35">
      <c r="A59" s="4"/>
    </row>
    <row r="60" spans="1:8" ht="20.399999999999999" x14ac:dyDescent="0.35">
      <c r="C60" s="4"/>
      <c r="D60" s="4"/>
    </row>
    <row r="61" spans="1:8" ht="20.399999999999999" x14ac:dyDescent="0.35">
      <c r="C61" s="4"/>
    </row>
    <row r="62" spans="1:8" ht="20.399999999999999" x14ac:dyDescent="0.35">
      <c r="C62" s="4"/>
    </row>
    <row r="63" spans="1:8" ht="20.399999999999999" x14ac:dyDescent="0.35">
      <c r="C63" s="4"/>
    </row>
    <row r="64" spans="1:8" ht="20.399999999999999" x14ac:dyDescent="0.35">
      <c r="C64" s="4"/>
    </row>
    <row r="65" spans="3:3" ht="20.399999999999999" x14ac:dyDescent="0.35">
      <c r="C65" s="4"/>
    </row>
    <row r="66" spans="3:3" ht="20.399999999999999" x14ac:dyDescent="0.35">
      <c r="C66" s="4"/>
    </row>
    <row r="67" spans="3:3" ht="20.399999999999999" x14ac:dyDescent="0.35">
      <c r="C67" s="4"/>
    </row>
    <row r="68" spans="3:3" ht="20.399999999999999" x14ac:dyDescent="0.35">
      <c r="C68" s="4"/>
    </row>
    <row r="69" spans="3:3" ht="20.399999999999999" x14ac:dyDescent="0.35">
      <c r="C69" s="4"/>
    </row>
    <row r="70" spans="3:3" ht="20.399999999999999" x14ac:dyDescent="0.35">
      <c r="C70" s="4"/>
    </row>
    <row r="71" spans="3:3" ht="20.399999999999999" x14ac:dyDescent="0.35">
      <c r="C71" s="4"/>
    </row>
    <row r="72" spans="3:3" ht="20.399999999999999" x14ac:dyDescent="0.35">
      <c r="C72" s="4"/>
    </row>
    <row r="73" spans="3:3" ht="20.399999999999999" x14ac:dyDescent="0.35">
      <c r="C73" s="4"/>
    </row>
    <row r="74" spans="3:3" ht="20.399999999999999" x14ac:dyDescent="0.35">
      <c r="C74" s="4"/>
    </row>
    <row r="75" spans="3:3" ht="20.399999999999999" x14ac:dyDescent="0.35">
      <c r="C75" s="4"/>
    </row>
    <row r="76" spans="3:3" ht="20.399999999999999" x14ac:dyDescent="0.35">
      <c r="C76" s="4"/>
    </row>
    <row r="77" spans="3:3" ht="20.399999999999999" x14ac:dyDescent="0.35">
      <c r="C77" s="4"/>
    </row>
    <row r="78" spans="3:3" ht="20.399999999999999" x14ac:dyDescent="0.35">
      <c r="C78" s="4"/>
    </row>
    <row r="79" spans="3:3" ht="20.399999999999999" x14ac:dyDescent="0.35">
      <c r="C79" s="4"/>
    </row>
    <row r="80" spans="3:3" ht="20.399999999999999" x14ac:dyDescent="0.35">
      <c r="C80" s="4"/>
    </row>
    <row r="81" spans="3:3" ht="20.399999999999999" x14ac:dyDescent="0.35">
      <c r="C81" s="4"/>
    </row>
    <row r="82" spans="3:3" ht="20.399999999999999" x14ac:dyDescent="0.35">
      <c r="C82" s="4"/>
    </row>
    <row r="83" spans="3:3" ht="20.399999999999999" x14ac:dyDescent="0.35">
      <c r="C83" s="4"/>
    </row>
    <row r="84" spans="3:3" ht="20.399999999999999" x14ac:dyDescent="0.35">
      <c r="C84" s="4"/>
    </row>
    <row r="85" spans="3:3" ht="20.399999999999999" x14ac:dyDescent="0.35">
      <c r="C85" s="4"/>
    </row>
    <row r="86" spans="3:3" ht="20.399999999999999" x14ac:dyDescent="0.35">
      <c r="C86" s="4"/>
    </row>
    <row r="87" spans="3:3" ht="20.399999999999999" x14ac:dyDescent="0.35">
      <c r="C87" s="4"/>
    </row>
    <row r="88" spans="3:3" ht="20.399999999999999" x14ac:dyDescent="0.35">
      <c r="C88" s="4"/>
    </row>
    <row r="89" spans="3:3" ht="20.399999999999999" x14ac:dyDescent="0.35">
      <c r="C89" s="4"/>
    </row>
    <row r="90" spans="3:3" ht="20.399999999999999" x14ac:dyDescent="0.35">
      <c r="C90" s="4"/>
    </row>
    <row r="91" spans="3:3" ht="20.399999999999999" x14ac:dyDescent="0.35">
      <c r="C91" s="4"/>
    </row>
    <row r="92" spans="3:3" ht="20.399999999999999" x14ac:dyDescent="0.35">
      <c r="C92" s="4"/>
    </row>
    <row r="93" spans="3:3" ht="20.399999999999999" x14ac:dyDescent="0.35">
      <c r="C93" s="4"/>
    </row>
    <row r="94" spans="3:3" ht="20.399999999999999" x14ac:dyDescent="0.35">
      <c r="C94" s="4"/>
    </row>
    <row r="95" spans="3:3" ht="20.399999999999999" x14ac:dyDescent="0.35">
      <c r="C95" s="4"/>
    </row>
    <row r="96" spans="3:3" ht="20.399999999999999" x14ac:dyDescent="0.35">
      <c r="C96" s="4"/>
    </row>
    <row r="97" spans="3:3" ht="20.399999999999999" x14ac:dyDescent="0.35">
      <c r="C97" s="4"/>
    </row>
    <row r="98" spans="3:3" ht="20.399999999999999" x14ac:dyDescent="0.35">
      <c r="C98" s="4"/>
    </row>
    <row r="99" spans="3:3" ht="20.399999999999999" x14ac:dyDescent="0.35">
      <c r="C99" s="4"/>
    </row>
    <row r="100" spans="3:3" ht="20.399999999999999" x14ac:dyDescent="0.35">
      <c r="C100" s="4"/>
    </row>
    <row r="101" spans="3:3" ht="20.399999999999999" x14ac:dyDescent="0.35">
      <c r="C101" s="4"/>
    </row>
    <row r="102" spans="3:3" ht="20.399999999999999" x14ac:dyDescent="0.35">
      <c r="C102" s="4"/>
    </row>
    <row r="103" spans="3:3" ht="20.399999999999999" x14ac:dyDescent="0.35">
      <c r="C103" s="4"/>
    </row>
    <row r="104" spans="3:3" ht="20.399999999999999" x14ac:dyDescent="0.35">
      <c r="C104" s="4"/>
    </row>
    <row r="105" spans="3:3" ht="20.399999999999999" x14ac:dyDescent="0.35">
      <c r="C105" s="4"/>
    </row>
    <row r="106" spans="3:3" ht="20.399999999999999" x14ac:dyDescent="0.35">
      <c r="C106" s="4"/>
    </row>
    <row r="107" spans="3:3" ht="20.399999999999999" x14ac:dyDescent="0.35">
      <c r="C107" s="4"/>
    </row>
    <row r="108" spans="3:3" ht="20.399999999999999" x14ac:dyDescent="0.35">
      <c r="C108" s="4"/>
    </row>
    <row r="109" spans="3:3" ht="20.399999999999999" x14ac:dyDescent="0.35">
      <c r="C109" s="4"/>
    </row>
    <row r="110" spans="3:3" ht="20.399999999999999" x14ac:dyDescent="0.35">
      <c r="C110" s="4"/>
    </row>
    <row r="111" spans="3:3" ht="20.399999999999999" x14ac:dyDescent="0.35">
      <c r="C111" s="4"/>
    </row>
    <row r="112" spans="3: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4" ht="20.399999999999999" x14ac:dyDescent="0.35">
      <c r="C257" s="4"/>
      <c r="D257" s="4"/>
    </row>
    <row r="258" spans="3:4" ht="20.399999999999999" x14ac:dyDescent="0.35">
      <c r="C258" s="4"/>
      <c r="D258" s="4"/>
    </row>
    <row r="259" spans="3:4" ht="20.399999999999999" x14ac:dyDescent="0.35">
      <c r="C259" s="4"/>
      <c r="D259" s="4"/>
    </row>
    <row r="260" spans="3:4" ht="20.399999999999999" x14ac:dyDescent="0.35">
      <c r="C260" s="4"/>
      <c r="D260" s="4"/>
    </row>
    <row r="261" spans="3:4" ht="20.399999999999999" x14ac:dyDescent="0.35">
      <c r="C261" s="4"/>
      <c r="D261" s="4"/>
    </row>
    <row r="262" spans="3:4" ht="20.399999999999999" x14ac:dyDescent="0.35">
      <c r="C262" s="4"/>
      <c r="D262" s="4"/>
    </row>
    <row r="263" spans="3:4" ht="20.399999999999999" x14ac:dyDescent="0.35">
      <c r="C263" s="4"/>
      <c r="D263" s="4"/>
    </row>
    <row r="264" spans="3:4" ht="20.399999999999999" x14ac:dyDescent="0.35">
      <c r="C264" s="4"/>
      <c r="D264" s="4"/>
    </row>
    <row r="265" spans="3:4" ht="20.399999999999999" x14ac:dyDescent="0.35">
      <c r="C265" s="4"/>
      <c r="D265" s="4"/>
    </row>
    <row r="266" spans="3:4" ht="20.399999999999999" x14ac:dyDescent="0.35">
      <c r="C266" s="4"/>
      <c r="D266" s="4"/>
    </row>
    <row r="267" spans="3:4" ht="20.399999999999999" x14ac:dyDescent="0.35">
      <c r="C267" s="4"/>
      <c r="D267" s="4"/>
    </row>
    <row r="268" spans="3:4" ht="20.399999999999999" x14ac:dyDescent="0.35">
      <c r="C268" s="4"/>
      <c r="D268" s="4"/>
    </row>
    <row r="269" spans="3:4" ht="20.399999999999999" x14ac:dyDescent="0.35">
      <c r="C269" s="4"/>
      <c r="D269" s="4"/>
    </row>
    <row r="270" spans="3:4" ht="20.399999999999999" x14ac:dyDescent="0.35">
      <c r="C270" s="4"/>
      <c r="D270" s="4"/>
    </row>
    <row r="271" spans="3:4" ht="20.399999999999999" x14ac:dyDescent="0.35">
      <c r="C271" s="4"/>
      <c r="D271" s="4"/>
    </row>
    <row r="272" spans="3:4" ht="20.399999999999999" x14ac:dyDescent="0.35">
      <c r="C272" s="4"/>
      <c r="D272" s="4"/>
    </row>
    <row r="273" spans="3:4" ht="20.399999999999999" x14ac:dyDescent="0.35">
      <c r="C273" s="4"/>
      <c r="D273" s="4"/>
    </row>
    <row r="274" spans="3:4" ht="20.399999999999999" x14ac:dyDescent="0.35">
      <c r="C274" s="4"/>
      <c r="D274" s="4"/>
    </row>
    <row r="275" spans="3:4" ht="20.399999999999999" x14ac:dyDescent="0.35">
      <c r="C275" s="4"/>
      <c r="D275" s="4"/>
    </row>
    <row r="276" spans="3:4" ht="20.399999999999999" x14ac:dyDescent="0.35">
      <c r="C276" s="4"/>
      <c r="D276" s="4"/>
    </row>
    <row r="277" spans="3:4" ht="20.399999999999999" x14ac:dyDescent="0.35">
      <c r="C277" s="4"/>
      <c r="D277" s="4"/>
    </row>
    <row r="278" spans="3:4" ht="20.399999999999999" x14ac:dyDescent="0.35">
      <c r="C278" s="4"/>
      <c r="D278" s="4"/>
    </row>
    <row r="279" spans="3:4" ht="20.399999999999999" x14ac:dyDescent="0.35">
      <c r="C279" s="4"/>
      <c r="D279" s="4"/>
    </row>
    <row r="280" spans="3:4" ht="20.399999999999999" x14ac:dyDescent="0.35">
      <c r="C280" s="4"/>
      <c r="D280" s="4"/>
    </row>
    <row r="281" spans="3:4" ht="20.399999999999999" x14ac:dyDescent="0.35">
      <c r="C281" s="4"/>
      <c r="D281" s="4"/>
    </row>
    <row r="282" spans="3:4" ht="20.399999999999999" x14ac:dyDescent="0.35">
      <c r="C282" s="4"/>
      <c r="D282" s="4"/>
    </row>
    <row r="283" spans="3:4" ht="20.399999999999999" x14ac:dyDescent="0.35">
      <c r="C283" s="4"/>
      <c r="D283" s="4"/>
    </row>
    <row r="284" spans="3:4" ht="20.399999999999999" x14ac:dyDescent="0.35">
      <c r="C284" s="4"/>
      <c r="D284" s="4"/>
    </row>
    <row r="285" spans="3:4" ht="20.399999999999999" x14ac:dyDescent="0.35">
      <c r="C285" s="4"/>
      <c r="D285" s="4"/>
    </row>
    <row r="286" spans="3:4" ht="20.399999999999999" x14ac:dyDescent="0.35">
      <c r="C286" s="4"/>
      <c r="D286" s="4"/>
    </row>
    <row r="287" spans="3:4" ht="20.399999999999999" x14ac:dyDescent="0.35">
      <c r="C287" s="4"/>
      <c r="D287" s="4"/>
    </row>
    <row r="288" spans="3:4" ht="20.399999999999999" x14ac:dyDescent="0.35">
      <c r="C288" s="4"/>
      <c r="D288" s="4"/>
    </row>
    <row r="289" spans="3:4" ht="20.399999999999999" x14ac:dyDescent="0.35">
      <c r="C289" s="4"/>
      <c r="D289" s="4"/>
    </row>
    <row r="290" spans="3:4" ht="20.399999999999999" x14ac:dyDescent="0.35">
      <c r="C290" s="4"/>
      <c r="D290" s="4"/>
    </row>
    <row r="291" spans="3:4" ht="20.399999999999999" x14ac:dyDescent="0.35">
      <c r="C291" s="4"/>
      <c r="D291" s="4"/>
    </row>
    <row r="292" spans="3:4" ht="20.399999999999999" x14ac:dyDescent="0.35">
      <c r="C292" s="4"/>
      <c r="D292" s="4"/>
    </row>
    <row r="293" spans="3:4" ht="20.399999999999999" x14ac:dyDescent="0.35">
      <c r="C293" s="4"/>
      <c r="D293" s="4"/>
    </row>
    <row r="294" spans="3:4" ht="20.399999999999999" x14ac:dyDescent="0.35">
      <c r="C294" s="4"/>
      <c r="D294" s="4"/>
    </row>
    <row r="295" spans="3:4" ht="20.399999999999999" x14ac:dyDescent="0.35">
      <c r="C295" s="4"/>
      <c r="D295" s="4"/>
    </row>
    <row r="296" spans="3:4" ht="20.399999999999999" x14ac:dyDescent="0.35">
      <c r="C296" s="4"/>
      <c r="D296" s="4"/>
    </row>
    <row r="297" spans="3:4" ht="20.399999999999999" x14ac:dyDescent="0.35">
      <c r="C297" s="4"/>
      <c r="D297" s="4"/>
    </row>
    <row r="298" spans="3:4" ht="20.399999999999999" x14ac:dyDescent="0.35">
      <c r="C298" s="4"/>
      <c r="D298" s="4"/>
    </row>
    <row r="299" spans="3:4" ht="20.399999999999999" x14ac:dyDescent="0.35">
      <c r="C299" s="4"/>
      <c r="D299" s="4"/>
    </row>
    <row r="300" spans="3:4" ht="20.399999999999999" x14ac:dyDescent="0.35">
      <c r="C300" s="4"/>
      <c r="D300" s="4"/>
    </row>
    <row r="301" spans="3:4" ht="20.399999999999999" x14ac:dyDescent="0.35">
      <c r="C301" s="4"/>
      <c r="D301" s="4"/>
    </row>
    <row r="302" spans="3:4" ht="20.399999999999999" x14ac:dyDescent="0.35">
      <c r="C302" s="4"/>
      <c r="D302" s="4"/>
    </row>
    <row r="303" spans="3:4" ht="20.399999999999999" x14ac:dyDescent="0.35">
      <c r="C303" s="4"/>
      <c r="D303" s="4"/>
    </row>
    <row r="304" spans="3:4" ht="20.399999999999999" x14ac:dyDescent="0.35">
      <c r="C304" s="4"/>
      <c r="D304" s="4"/>
    </row>
    <row r="305" spans="3:4" ht="20.399999999999999" x14ac:dyDescent="0.35">
      <c r="C305" s="4"/>
      <c r="D305" s="4"/>
    </row>
    <row r="306" spans="3:4" ht="20.399999999999999" x14ac:dyDescent="0.35">
      <c r="C306" s="4"/>
      <c r="D306" s="4"/>
    </row>
    <row r="307" spans="3:4" ht="20.399999999999999" x14ac:dyDescent="0.35">
      <c r="C307" s="4"/>
      <c r="D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429" spans="2:2" ht="20.399999999999999" x14ac:dyDescent="0.35">
      <c r="B429" s="4"/>
    </row>
    <row r="430" spans="2:2" ht="20.399999999999999" x14ac:dyDescent="0.35">
      <c r="B430" s="4"/>
    </row>
    <row r="431" spans="2:2" ht="20.399999999999999" x14ac:dyDescent="0.35">
      <c r="B431" s="4"/>
    </row>
    <row r="432" spans="2:2" ht="20.399999999999999" x14ac:dyDescent="0.35">
      <c r="B432" s="4"/>
    </row>
    <row r="433" spans="2:2" ht="20.399999999999999" x14ac:dyDescent="0.35">
      <c r="B433" s="4"/>
    </row>
    <row r="434" spans="2:2" ht="20.399999999999999" x14ac:dyDescent="0.35">
      <c r="B434" s="4"/>
    </row>
    <row r="435" spans="2:2" ht="20.399999999999999" customHeight="1" x14ac:dyDescent="0.25"/>
    <row r="436" spans="2:2" ht="20.399999999999999" x14ac:dyDescent="0.35">
      <c r="B436" s="4"/>
    </row>
    <row r="437" spans="2:2" ht="20.399999999999999" x14ac:dyDescent="0.35">
      <c r="B437" s="4"/>
    </row>
    <row r="438" spans="2:2" ht="20.399999999999999" x14ac:dyDescent="0.35">
      <c r="B438" s="4"/>
    </row>
    <row r="439" spans="2:2" ht="20.399999999999999" x14ac:dyDescent="0.35">
      <c r="B439" s="4"/>
    </row>
    <row r="440" spans="2:2" ht="20.399999999999999" x14ac:dyDescent="0.35">
      <c r="B440" s="4"/>
    </row>
    <row r="441" spans="2:2" ht="20.399999999999999" x14ac:dyDescent="0.35">
      <c r="B441" s="4"/>
    </row>
    <row r="442" spans="2:2" ht="20.399999999999999" x14ac:dyDescent="0.35">
      <c r="B442" s="4"/>
    </row>
    <row r="443" spans="2:2" ht="20.399999999999999" x14ac:dyDescent="0.35">
      <c r="B443" s="4"/>
    </row>
    <row r="444" spans="2:2" ht="20.399999999999999" x14ac:dyDescent="0.35">
      <c r="B444" s="4"/>
    </row>
    <row r="445" spans="2:2" ht="20.399999999999999" x14ac:dyDescent="0.35">
      <c r="B445" s="4"/>
    </row>
    <row r="446" spans="2:2" ht="20.399999999999999" x14ac:dyDescent="0.35">
      <c r="B446" s="4"/>
    </row>
    <row r="447" spans="2:2" ht="20.399999999999999" x14ac:dyDescent="0.35">
      <c r="B447" s="4"/>
    </row>
    <row r="448" spans="2:2" ht="20.399999999999999" x14ac:dyDescent="0.35">
      <c r="B448" s="4"/>
    </row>
    <row r="449" spans="2:2" ht="20.399999999999999" x14ac:dyDescent="0.35">
      <c r="B449" s="4"/>
    </row>
    <row r="450" spans="2:2" ht="20.399999999999999" x14ac:dyDescent="0.35">
      <c r="B450" s="4"/>
    </row>
    <row r="451" spans="2:2" ht="20.399999999999999" x14ac:dyDescent="0.35">
      <c r="B451" s="4"/>
    </row>
    <row r="452" spans="2:2" ht="20.399999999999999" x14ac:dyDescent="0.35">
      <c r="B452" s="4"/>
    </row>
  </sheetData>
  <sortState ref="G3:H6">
    <sortCondition descending="1" ref="H3:H6"/>
  </sortState>
  <pageMargins left="0" right="0" top="0.75" bottom="0" header="0.3" footer="0.3"/>
  <pageSetup scale="5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6"/>
      <c r="C1" s="8"/>
      <c r="D1" s="8"/>
      <c r="E1" s="8"/>
      <c r="F1" s="8"/>
      <c r="G1" s="8"/>
      <c r="H1" s="8"/>
    </row>
    <row r="2" spans="1:8" ht="40.049999999999997" customHeight="1" x14ac:dyDescent="0.3">
      <c r="A2" s="17"/>
      <c r="B2" s="16"/>
      <c r="C2" s="16"/>
      <c r="D2" s="16"/>
      <c r="E2" s="16"/>
      <c r="F2" s="16"/>
      <c r="G2" s="16"/>
      <c r="H2" s="16"/>
    </row>
    <row r="3" spans="1:8" ht="17.399999999999999" x14ac:dyDescent="0.3">
      <c r="A3" s="18"/>
      <c r="B3" s="19" t="s">
        <v>43</v>
      </c>
      <c r="C3" s="20"/>
      <c r="D3" s="20"/>
      <c r="E3" s="21">
        <v>1930</v>
      </c>
      <c r="F3" s="22">
        <v>131114</v>
      </c>
      <c r="G3" s="21" t="s">
        <v>33</v>
      </c>
      <c r="H3" s="23" t="s">
        <v>48</v>
      </c>
    </row>
    <row r="4" spans="1:8" ht="17.399999999999999" x14ac:dyDescent="0.3">
      <c r="A4" s="17"/>
      <c r="B4" s="20" t="s">
        <v>44</v>
      </c>
      <c r="C4" s="20"/>
      <c r="D4" s="20"/>
      <c r="E4" s="20">
        <v>1960</v>
      </c>
      <c r="F4" s="22">
        <v>125133</v>
      </c>
      <c r="G4" s="20"/>
      <c r="H4" s="20"/>
    </row>
    <row r="5" spans="1:8" ht="17.399999999999999" x14ac:dyDescent="0.3">
      <c r="A5" s="17"/>
      <c r="B5" s="20" t="s">
        <v>47</v>
      </c>
      <c r="C5" s="20"/>
      <c r="D5" s="21"/>
      <c r="E5" s="20">
        <v>1980</v>
      </c>
      <c r="F5" s="22">
        <v>138026</v>
      </c>
      <c r="G5" s="21"/>
      <c r="H5" s="23"/>
    </row>
    <row r="6" spans="1:8" ht="17.399999999999999" x14ac:dyDescent="0.3">
      <c r="A6" s="17"/>
      <c r="B6" s="24" t="s">
        <v>45</v>
      </c>
      <c r="C6" s="20"/>
      <c r="D6" s="20"/>
      <c r="E6" s="20">
        <v>2000</v>
      </c>
      <c r="F6" s="25">
        <v>117527</v>
      </c>
      <c r="G6" s="21" t="s">
        <v>34</v>
      </c>
      <c r="H6" s="26">
        <v>0.90200000000000002</v>
      </c>
    </row>
    <row r="7" spans="1:8" ht="17.399999999999999" x14ac:dyDescent="0.3">
      <c r="A7" s="17"/>
      <c r="B7" s="20" t="s">
        <v>46</v>
      </c>
      <c r="C7" s="20"/>
      <c r="D7" s="20"/>
      <c r="E7" s="20">
        <v>2010</v>
      </c>
      <c r="F7" s="22">
        <v>98514</v>
      </c>
      <c r="G7" s="21" t="s">
        <v>34</v>
      </c>
      <c r="H7" s="26">
        <v>0.85099999999999998</v>
      </c>
    </row>
    <row r="8" spans="1:8" ht="17.399999999999999" x14ac:dyDescent="0.3">
      <c r="A8" s="17"/>
      <c r="B8" s="18"/>
      <c r="C8" s="20"/>
      <c r="D8" s="20"/>
      <c r="E8" s="20"/>
      <c r="F8" s="20"/>
      <c r="G8" s="21" t="s">
        <v>35</v>
      </c>
      <c r="H8" s="23" t="s">
        <v>38</v>
      </c>
    </row>
    <row r="9" spans="1:8" ht="21" x14ac:dyDescent="0.6">
      <c r="A9" s="20"/>
      <c r="B9" s="20" t="s">
        <v>42</v>
      </c>
      <c r="C9" s="20"/>
      <c r="D9" s="21" t="s">
        <v>36</v>
      </c>
      <c r="E9" s="27" t="s">
        <v>131</v>
      </c>
      <c r="F9" s="20"/>
      <c r="G9" s="21" t="s">
        <v>33</v>
      </c>
      <c r="H9" s="23" t="s">
        <v>37</v>
      </c>
    </row>
    <row r="10" spans="1:8" ht="17.399999999999999" x14ac:dyDescent="0.3">
      <c r="A10" s="20"/>
      <c r="B10" s="20"/>
      <c r="C10" s="20"/>
      <c r="D10" s="20"/>
      <c r="E10" s="20"/>
      <c r="F10" s="20"/>
      <c r="G10" s="20"/>
      <c r="H10" s="20"/>
    </row>
    <row r="11" spans="1:8" ht="17.399999999999999" x14ac:dyDescent="0.3">
      <c r="A11" s="20"/>
      <c r="B11" s="20"/>
      <c r="C11" s="20"/>
      <c r="D11" s="20"/>
      <c r="E11" s="20"/>
      <c r="F11" s="28" t="s">
        <v>4</v>
      </c>
      <c r="G11" s="28"/>
      <c r="H11" s="20"/>
    </row>
    <row r="12" spans="1:8" ht="17.399999999999999" x14ac:dyDescent="0.3">
      <c r="A12" s="20"/>
      <c r="B12" s="29" t="s">
        <v>1</v>
      </c>
      <c r="C12" s="29"/>
      <c r="D12" s="29" t="s">
        <v>2</v>
      </c>
      <c r="E12" s="29" t="s">
        <v>3</v>
      </c>
      <c r="F12" s="29" t="s">
        <v>0</v>
      </c>
      <c r="G12" s="29" t="s">
        <v>5</v>
      </c>
      <c r="H12" s="29" t="s">
        <v>6</v>
      </c>
    </row>
    <row r="13" spans="1:8" ht="17.399999999999999" x14ac:dyDescent="0.3">
      <c r="A13" s="20"/>
      <c r="B13" s="29"/>
      <c r="C13" s="29"/>
      <c r="D13" s="29"/>
      <c r="E13" s="29"/>
      <c r="F13" s="29"/>
      <c r="G13" s="20"/>
      <c r="H13" s="20"/>
    </row>
    <row r="14" spans="1:8" ht="17.399999999999999" x14ac:dyDescent="0.3">
      <c r="A14" s="20">
        <v>1</v>
      </c>
      <c r="B14" s="20" t="s">
        <v>130</v>
      </c>
      <c r="C14" s="20"/>
      <c r="D14" s="20" t="s">
        <v>129</v>
      </c>
      <c r="E14" s="20">
        <v>60644</v>
      </c>
      <c r="F14" s="20">
        <v>1903</v>
      </c>
      <c r="G14" s="20"/>
      <c r="H14" s="20" t="s">
        <v>128</v>
      </c>
    </row>
    <row r="15" spans="1:8" ht="17.399999999999999" x14ac:dyDescent="0.3">
      <c r="A15" s="20">
        <f t="shared" ref="A15:A24" si="0">1+A14</f>
        <v>2</v>
      </c>
      <c r="B15" s="20" t="s">
        <v>127</v>
      </c>
      <c r="C15" s="20"/>
      <c r="D15" s="20" t="s">
        <v>126</v>
      </c>
      <c r="E15" s="20">
        <v>60644</v>
      </c>
      <c r="F15" s="20">
        <v>1908</v>
      </c>
      <c r="G15" s="20"/>
      <c r="H15" s="20" t="s">
        <v>125</v>
      </c>
    </row>
    <row r="16" spans="1:8" ht="17.399999999999999" x14ac:dyDescent="0.3">
      <c r="A16" s="20">
        <f t="shared" si="0"/>
        <v>3</v>
      </c>
      <c r="B16" s="20" t="s">
        <v>124</v>
      </c>
      <c r="C16" s="20"/>
      <c r="D16" s="20" t="s">
        <v>123</v>
      </c>
      <c r="E16" s="20">
        <v>60644</v>
      </c>
      <c r="F16" s="20">
        <v>1886</v>
      </c>
      <c r="G16" s="20"/>
      <c r="H16" s="20" t="s">
        <v>122</v>
      </c>
    </row>
    <row r="17" spans="1:8" ht="17.399999999999999" x14ac:dyDescent="0.3">
      <c r="A17" s="20">
        <f t="shared" si="0"/>
        <v>4</v>
      </c>
      <c r="B17" s="20" t="s">
        <v>121</v>
      </c>
      <c r="C17" s="20"/>
      <c r="D17" s="20" t="s">
        <v>120</v>
      </c>
      <c r="E17" s="20">
        <v>60644</v>
      </c>
      <c r="F17" s="20">
        <v>1892</v>
      </c>
      <c r="G17" s="20"/>
      <c r="H17" s="20" t="s">
        <v>119</v>
      </c>
    </row>
    <row r="18" spans="1:8" ht="17.399999999999999" x14ac:dyDescent="0.3">
      <c r="A18" s="20">
        <f t="shared" si="0"/>
        <v>5</v>
      </c>
      <c r="B18" s="20" t="s">
        <v>118</v>
      </c>
      <c r="C18" s="20"/>
      <c r="D18" s="20" t="s">
        <v>117</v>
      </c>
      <c r="E18" s="20">
        <v>60644</v>
      </c>
      <c r="F18" s="20">
        <v>1887</v>
      </c>
      <c r="G18" s="20"/>
      <c r="H18" s="20" t="s">
        <v>116</v>
      </c>
    </row>
    <row r="19" spans="1:8" ht="17.399999999999999" x14ac:dyDescent="0.3">
      <c r="A19" s="20">
        <f t="shared" si="0"/>
        <v>6</v>
      </c>
      <c r="B19" s="20" t="s">
        <v>115</v>
      </c>
      <c r="C19" s="20"/>
      <c r="D19" s="20" t="s">
        <v>114</v>
      </c>
      <c r="E19" s="20">
        <v>60644</v>
      </c>
      <c r="F19" s="20">
        <v>1888</v>
      </c>
      <c r="G19" s="20"/>
      <c r="H19" s="20" t="s">
        <v>113</v>
      </c>
    </row>
    <row r="20" spans="1:8" ht="17.399999999999999" x14ac:dyDescent="0.3">
      <c r="A20" s="20">
        <f t="shared" si="0"/>
        <v>7</v>
      </c>
      <c r="B20" s="20" t="s">
        <v>112</v>
      </c>
      <c r="C20" s="20"/>
      <c r="D20" s="20" t="s">
        <v>111</v>
      </c>
      <c r="E20" s="20">
        <v>60644</v>
      </c>
      <c r="F20" s="20">
        <v>1901</v>
      </c>
      <c r="G20" s="20"/>
      <c r="H20" s="20" t="s">
        <v>110</v>
      </c>
    </row>
    <row r="21" spans="1:8" ht="17.399999999999999" x14ac:dyDescent="0.3">
      <c r="A21" s="20">
        <f t="shared" si="0"/>
        <v>8</v>
      </c>
      <c r="B21" s="20" t="s">
        <v>109</v>
      </c>
      <c r="C21" s="20"/>
      <c r="D21" s="20" t="s">
        <v>108</v>
      </c>
      <c r="E21" s="20">
        <v>60644</v>
      </c>
      <c r="F21" s="20">
        <v>1906</v>
      </c>
      <c r="G21" s="20"/>
      <c r="H21" s="20" t="s">
        <v>107</v>
      </c>
    </row>
    <row r="22" spans="1:8" ht="17.399999999999999" x14ac:dyDescent="0.3">
      <c r="A22" s="20">
        <f t="shared" si="0"/>
        <v>9</v>
      </c>
      <c r="B22" s="20" t="s">
        <v>106</v>
      </c>
      <c r="C22" s="20"/>
      <c r="D22" s="20" t="s">
        <v>105</v>
      </c>
      <c r="E22" s="20">
        <v>60644</v>
      </c>
      <c r="F22" s="20">
        <v>1928</v>
      </c>
      <c r="G22" s="20"/>
      <c r="H22" s="20" t="s">
        <v>104</v>
      </c>
    </row>
    <row r="23" spans="1:8" ht="17.399999999999999" x14ac:dyDescent="0.3">
      <c r="A23" s="20">
        <f t="shared" si="0"/>
        <v>10</v>
      </c>
      <c r="B23" s="20" t="s">
        <v>103</v>
      </c>
      <c r="C23" s="20"/>
      <c r="D23" s="20" t="s">
        <v>102</v>
      </c>
      <c r="E23" s="20">
        <v>60644</v>
      </c>
      <c r="F23" s="20">
        <v>1901</v>
      </c>
      <c r="G23" s="20">
        <v>1909</v>
      </c>
      <c r="H23" s="20" t="s">
        <v>101</v>
      </c>
    </row>
    <row r="24" spans="1:8" ht="17.399999999999999" x14ac:dyDescent="0.3">
      <c r="A24" s="20">
        <f t="shared" si="0"/>
        <v>11</v>
      </c>
      <c r="B24" s="20" t="s">
        <v>90</v>
      </c>
      <c r="C24" s="20"/>
      <c r="D24" s="20" t="s">
        <v>88</v>
      </c>
      <c r="E24" s="20">
        <v>60707</v>
      </c>
      <c r="F24" s="20">
        <v>1923</v>
      </c>
      <c r="G24" s="20" t="s">
        <v>91</v>
      </c>
      <c r="H24" s="20" t="s">
        <v>89</v>
      </c>
    </row>
    <row r="25" spans="1:8" ht="17.399999999999999" x14ac:dyDescent="0.3">
      <c r="A25" s="20"/>
      <c r="B25" s="20"/>
      <c r="C25" s="20"/>
      <c r="D25" s="20"/>
      <c r="E25" s="20"/>
      <c r="F25" s="20"/>
      <c r="G25" s="20"/>
      <c r="H25" s="20"/>
    </row>
    <row r="26" spans="1:8" ht="17.399999999999999" x14ac:dyDescent="0.3">
      <c r="A26" s="20"/>
      <c r="B26" s="20" t="s">
        <v>86</v>
      </c>
      <c r="C26" s="20"/>
      <c r="D26" s="20" t="s">
        <v>85</v>
      </c>
      <c r="E26" s="20">
        <v>60639</v>
      </c>
      <c r="F26" s="20">
        <v>2007</v>
      </c>
      <c r="G26" s="20"/>
      <c r="H26" s="20" t="s">
        <v>87</v>
      </c>
    </row>
    <row r="27" spans="1:8" ht="17.399999999999999" x14ac:dyDescent="0.3">
      <c r="A27" s="20"/>
      <c r="B27" s="20" t="s">
        <v>100</v>
      </c>
      <c r="C27" s="20"/>
      <c r="D27" s="20" t="s">
        <v>99</v>
      </c>
      <c r="E27" s="20" t="s">
        <v>98</v>
      </c>
      <c r="F27" s="20"/>
      <c r="G27" s="20"/>
      <c r="H27" s="20" t="s">
        <v>92</v>
      </c>
    </row>
    <row r="28" spans="1:8" ht="17.399999999999999" x14ac:dyDescent="0.3">
      <c r="A28" s="20"/>
      <c r="B28" s="20"/>
      <c r="C28" s="20"/>
      <c r="D28" s="20"/>
      <c r="E28" s="20"/>
      <c r="F28" s="20"/>
      <c r="G28" s="20"/>
      <c r="H28" s="20"/>
    </row>
    <row r="29" spans="1:8" ht="17.399999999999999" x14ac:dyDescent="0.3">
      <c r="A29" s="20">
        <v>3</v>
      </c>
      <c r="B29" s="20" t="s">
        <v>7</v>
      </c>
      <c r="C29" s="20" t="s">
        <v>26</v>
      </c>
      <c r="D29" s="20"/>
      <c r="E29" s="20" t="s">
        <v>25</v>
      </c>
      <c r="F29" s="20"/>
      <c r="G29" s="20">
        <v>1</v>
      </c>
      <c r="H29" s="20" t="s">
        <v>97</v>
      </c>
    </row>
    <row r="30" spans="1:8" ht="17.399999999999999" x14ac:dyDescent="0.3">
      <c r="A30" s="20">
        <v>5</v>
      </c>
      <c r="B30" s="20" t="s">
        <v>93</v>
      </c>
      <c r="C30" s="20"/>
      <c r="D30" s="20"/>
      <c r="E30" s="20"/>
      <c r="F30" s="29"/>
      <c r="G30" s="20">
        <v>1</v>
      </c>
      <c r="H30" s="20" t="s">
        <v>96</v>
      </c>
    </row>
    <row r="31" spans="1:8" ht="17.399999999999999" x14ac:dyDescent="0.3">
      <c r="A31" s="20">
        <v>1</v>
      </c>
      <c r="B31" s="20" t="s">
        <v>95</v>
      </c>
      <c r="C31" s="20" t="s">
        <v>24</v>
      </c>
      <c r="D31" s="20" t="s">
        <v>41</v>
      </c>
      <c r="E31" s="20"/>
      <c r="F31" s="29"/>
      <c r="G31" s="20"/>
      <c r="H31" s="20"/>
    </row>
    <row r="32" spans="1:8" ht="17.399999999999999" x14ac:dyDescent="0.3">
      <c r="A32" s="20"/>
      <c r="B32" s="20"/>
      <c r="C32" s="20" t="s">
        <v>23</v>
      </c>
      <c r="D32" s="20" t="s">
        <v>94</v>
      </c>
      <c r="E32" s="20"/>
      <c r="F32" s="29"/>
      <c r="G32" s="20">
        <f>SUM(A29:A31)+SUM(G29:G30)</f>
        <v>11</v>
      </c>
      <c r="H32" s="20" t="s">
        <v>10</v>
      </c>
    </row>
    <row r="33" spans="1:8" ht="17.399999999999999" x14ac:dyDescent="0.3">
      <c r="A33" s="20"/>
      <c r="B33" s="20"/>
      <c r="C33" s="20" t="s">
        <v>21</v>
      </c>
      <c r="D33" s="20" t="s">
        <v>39</v>
      </c>
      <c r="E33" s="20"/>
      <c r="F33" s="29"/>
      <c r="G33" s="20"/>
      <c r="H33" s="20"/>
    </row>
    <row r="34" spans="1:8" ht="17.399999999999999" x14ac:dyDescent="0.3">
      <c r="A34" s="20"/>
      <c r="B34" s="20"/>
      <c r="C34" s="19" t="s">
        <v>22</v>
      </c>
      <c r="D34" s="20" t="s">
        <v>40</v>
      </c>
      <c r="E34" s="20"/>
      <c r="F34" s="29"/>
      <c r="G34" s="20"/>
      <c r="H34" s="20"/>
    </row>
    <row r="35" spans="1:8" ht="17.399999999999999" x14ac:dyDescent="0.3">
      <c r="A35" s="20"/>
      <c r="B35" s="20"/>
      <c r="C35" s="20"/>
      <c r="D35" s="29"/>
      <c r="E35" s="29"/>
      <c r="F35" s="29"/>
      <c r="G35" s="20"/>
      <c r="H35" s="20"/>
    </row>
    <row r="36" spans="1:8" ht="17.399999999999999" x14ac:dyDescent="0.3">
      <c r="A36" s="19"/>
      <c r="B36" s="29"/>
      <c r="C36" s="29"/>
      <c r="D36" s="29"/>
      <c r="E36" s="29"/>
      <c r="F36" s="29"/>
      <c r="G36" s="20"/>
      <c r="H36" s="20"/>
    </row>
    <row r="37" spans="1:8" ht="17.399999999999999" x14ac:dyDescent="0.3">
      <c r="A37" s="19"/>
      <c r="B37" s="29"/>
      <c r="C37" s="29"/>
      <c r="D37" s="29"/>
      <c r="E37" s="29"/>
      <c r="F37" s="29"/>
      <c r="G37" s="20"/>
      <c r="H37" s="20"/>
    </row>
    <row r="38" spans="1:8" ht="17.399999999999999" x14ac:dyDescent="0.3">
      <c r="A38" s="17" t="str">
        <f>+A1</f>
        <v>Community Area #25 - Austin - Part #2</v>
      </c>
      <c r="B38" s="17"/>
      <c r="C38" s="17"/>
      <c r="D38" s="17"/>
      <c r="E38" s="17"/>
      <c r="F38" s="17"/>
      <c r="G38" s="17"/>
      <c r="H38" s="17"/>
    </row>
    <row r="39" spans="1:8" ht="17.399999999999999" x14ac:dyDescent="0.3">
      <c r="A39" s="19"/>
      <c r="B39" s="29"/>
      <c r="C39" s="29"/>
      <c r="D39" s="29"/>
      <c r="E39" s="29"/>
      <c r="F39" s="29"/>
      <c r="G39" s="20"/>
      <c r="H39" s="20"/>
    </row>
    <row r="40" spans="1:8" ht="17.399999999999999" x14ac:dyDescent="0.3">
      <c r="A40" s="20"/>
      <c r="B40" s="20"/>
      <c r="C40" s="20"/>
      <c r="D40" s="20"/>
      <c r="E40" s="20"/>
      <c r="F40" s="28" t="s">
        <v>4</v>
      </c>
      <c r="G40" s="28"/>
      <c r="H40" s="20"/>
    </row>
    <row r="41" spans="1:8" ht="17.399999999999999" x14ac:dyDescent="0.3">
      <c r="A41" s="20"/>
      <c r="B41" s="29" t="s">
        <v>1</v>
      </c>
      <c r="C41" s="29"/>
      <c r="D41" s="29" t="s">
        <v>2</v>
      </c>
      <c r="E41" s="29" t="s">
        <v>3</v>
      </c>
      <c r="F41" s="29" t="s">
        <v>0</v>
      </c>
      <c r="G41" s="29" t="s">
        <v>5</v>
      </c>
      <c r="H41" s="29" t="s">
        <v>6</v>
      </c>
    </row>
    <row r="42" spans="1:8" ht="17.399999999999999" x14ac:dyDescent="0.3">
      <c r="A42" s="20"/>
      <c r="B42" s="20"/>
      <c r="C42" s="20"/>
      <c r="D42" s="20"/>
      <c r="E42" s="20"/>
      <c r="F42" s="20"/>
      <c r="G42" s="20"/>
      <c r="H42" s="20"/>
    </row>
    <row r="43" spans="1:8" ht="17.399999999999999" x14ac:dyDescent="0.3">
      <c r="A43" s="20">
        <v>1</v>
      </c>
      <c r="B43" s="20" t="s">
        <v>49</v>
      </c>
      <c r="C43" s="20"/>
      <c r="D43" s="20" t="s">
        <v>50</v>
      </c>
      <c r="E43" s="20"/>
      <c r="F43" s="20"/>
      <c r="G43" s="20"/>
      <c r="H43" s="20"/>
    </row>
    <row r="44" spans="1:8" ht="17.399999999999999" x14ac:dyDescent="0.3">
      <c r="A44" s="20">
        <f t="shared" ref="A44:A77" si="1">1+A43</f>
        <v>2</v>
      </c>
      <c r="B44" s="20" t="s">
        <v>51</v>
      </c>
      <c r="C44" s="20"/>
      <c r="D44" s="20"/>
      <c r="E44" s="20"/>
      <c r="F44" s="20"/>
      <c r="G44" s="20"/>
      <c r="H44" s="20"/>
    </row>
    <row r="45" spans="1:8" ht="17.399999999999999" x14ac:dyDescent="0.3">
      <c r="A45" s="20">
        <f t="shared" si="1"/>
        <v>3</v>
      </c>
      <c r="B45" s="20" t="s">
        <v>52</v>
      </c>
      <c r="C45" s="20"/>
      <c r="D45" s="20"/>
      <c r="E45" s="30"/>
      <c r="F45" s="20"/>
      <c r="G45" s="20"/>
      <c r="H45" s="20"/>
    </row>
    <row r="46" spans="1:8" ht="17.399999999999999" x14ac:dyDescent="0.3">
      <c r="A46" s="20">
        <f t="shared" si="1"/>
        <v>4</v>
      </c>
      <c r="B46" s="20" t="s">
        <v>53</v>
      </c>
      <c r="C46" s="20"/>
      <c r="D46" s="20" t="s">
        <v>73</v>
      </c>
      <c r="E46" s="20">
        <v>60651</v>
      </c>
      <c r="F46" s="20"/>
      <c r="G46" s="20"/>
      <c r="H46" s="20"/>
    </row>
    <row r="47" spans="1:8" ht="17.399999999999999" x14ac:dyDescent="0.3">
      <c r="A47" s="20">
        <f t="shared" si="1"/>
        <v>5</v>
      </c>
      <c r="B47" s="20" t="s">
        <v>54</v>
      </c>
      <c r="C47" s="20"/>
      <c r="D47" s="20"/>
      <c r="E47" s="20"/>
      <c r="F47" s="20"/>
      <c r="G47" s="20"/>
      <c r="H47" s="20"/>
    </row>
    <row r="48" spans="1:8" ht="17.399999999999999" x14ac:dyDescent="0.3">
      <c r="A48" s="20">
        <f t="shared" si="1"/>
        <v>6</v>
      </c>
      <c r="B48" s="20" t="s">
        <v>56</v>
      </c>
      <c r="C48" s="20"/>
      <c r="D48" s="20" t="s">
        <v>55</v>
      </c>
      <c r="E48" s="20"/>
      <c r="F48" s="20"/>
      <c r="G48" s="20"/>
      <c r="H48" s="20"/>
    </row>
    <row r="49" spans="1:8" ht="17.399999999999999" x14ac:dyDescent="0.3">
      <c r="A49" s="20">
        <f t="shared" si="1"/>
        <v>7</v>
      </c>
      <c r="B49" s="20" t="s">
        <v>57</v>
      </c>
      <c r="C49" s="20"/>
      <c r="D49" s="20" t="s">
        <v>58</v>
      </c>
      <c r="E49" s="20"/>
      <c r="F49" s="20"/>
      <c r="G49" s="20"/>
      <c r="H49" s="20"/>
    </row>
    <row r="50" spans="1:8" ht="17.399999999999999" x14ac:dyDescent="0.3">
      <c r="A50" s="20">
        <f t="shared" si="1"/>
        <v>8</v>
      </c>
      <c r="B50" s="20" t="s">
        <v>59</v>
      </c>
      <c r="C50" s="20"/>
      <c r="D50" s="20" t="s">
        <v>60</v>
      </c>
      <c r="E50" s="20">
        <v>60651</v>
      </c>
      <c r="F50" s="20"/>
      <c r="G50" s="20"/>
      <c r="H50" s="20"/>
    </row>
    <row r="51" spans="1:8" ht="17.399999999999999" x14ac:dyDescent="0.3">
      <c r="A51" s="20">
        <f t="shared" si="1"/>
        <v>9</v>
      </c>
      <c r="B51" s="20" t="s">
        <v>62</v>
      </c>
      <c r="C51" s="20"/>
      <c r="D51" s="20" t="s">
        <v>61</v>
      </c>
      <c r="E51" s="20">
        <v>60644</v>
      </c>
      <c r="F51" s="20"/>
      <c r="G51" s="20"/>
      <c r="H51" s="20"/>
    </row>
    <row r="52" spans="1:8" ht="17.399999999999999" x14ac:dyDescent="0.3">
      <c r="A52" s="20">
        <f t="shared" si="1"/>
        <v>10</v>
      </c>
      <c r="B52" s="20" t="s">
        <v>63</v>
      </c>
      <c r="C52" s="20"/>
      <c r="D52" s="20" t="s">
        <v>64</v>
      </c>
      <c r="E52" s="20">
        <v>60644</v>
      </c>
      <c r="F52" s="20">
        <v>2010</v>
      </c>
      <c r="G52" s="20"/>
      <c r="H52" s="20" t="s">
        <v>84</v>
      </c>
    </row>
    <row r="53" spans="1:8" ht="17.399999999999999" x14ac:dyDescent="0.3">
      <c r="A53" s="20">
        <f t="shared" si="1"/>
        <v>11</v>
      </c>
      <c r="B53" s="20" t="s">
        <v>65</v>
      </c>
      <c r="C53" s="20"/>
      <c r="D53" s="20" t="s">
        <v>66</v>
      </c>
      <c r="E53" s="20">
        <v>60644</v>
      </c>
      <c r="F53" s="20"/>
      <c r="G53" s="20"/>
      <c r="H53" s="20"/>
    </row>
    <row r="54" spans="1:8" ht="17.399999999999999" x14ac:dyDescent="0.3">
      <c r="A54" s="20">
        <f t="shared" si="1"/>
        <v>12</v>
      </c>
      <c r="B54" s="20" t="s">
        <v>67</v>
      </c>
      <c r="C54" s="20"/>
      <c r="D54" s="20" t="s">
        <v>68</v>
      </c>
      <c r="E54" s="20">
        <v>60644</v>
      </c>
      <c r="F54" s="20"/>
      <c r="G54" s="20"/>
      <c r="H54" s="20"/>
    </row>
    <row r="55" spans="1:8" ht="17.399999999999999" x14ac:dyDescent="0.3">
      <c r="A55" s="20">
        <f t="shared" si="1"/>
        <v>13</v>
      </c>
      <c r="B55" s="20" t="s">
        <v>69</v>
      </c>
      <c r="C55" s="20"/>
      <c r="D55" s="20" t="s">
        <v>70</v>
      </c>
      <c r="E55" s="20">
        <v>60644</v>
      </c>
      <c r="F55" s="20"/>
      <c r="G55" s="20"/>
      <c r="H55" s="20"/>
    </row>
    <row r="56" spans="1:8" ht="17.399999999999999" x14ac:dyDescent="0.3">
      <c r="A56" s="20">
        <f t="shared" si="1"/>
        <v>14</v>
      </c>
      <c r="B56" s="20" t="s">
        <v>71</v>
      </c>
      <c r="C56" s="20"/>
      <c r="D56" s="20" t="s">
        <v>72</v>
      </c>
      <c r="E56" s="20">
        <v>60644</v>
      </c>
      <c r="F56" s="20"/>
      <c r="G56" s="20"/>
      <c r="H56" s="20"/>
    </row>
    <row r="57" spans="1:8" ht="17.399999999999999" x14ac:dyDescent="0.3">
      <c r="A57" s="20">
        <f t="shared" si="1"/>
        <v>15</v>
      </c>
      <c r="B57" s="20" t="s">
        <v>74</v>
      </c>
      <c r="C57" s="20"/>
      <c r="D57" s="20" t="s">
        <v>75</v>
      </c>
      <c r="E57" s="20">
        <v>60651</v>
      </c>
      <c r="F57" s="20"/>
      <c r="G57" s="20"/>
      <c r="H57" s="20"/>
    </row>
    <row r="58" spans="1:8" ht="17.399999999999999" x14ac:dyDescent="0.3">
      <c r="A58" s="20">
        <f t="shared" si="1"/>
        <v>16</v>
      </c>
      <c r="B58" s="20" t="s">
        <v>76</v>
      </c>
      <c r="C58" s="20"/>
      <c r="D58" s="20" t="s">
        <v>77</v>
      </c>
      <c r="E58" s="20">
        <v>60644</v>
      </c>
      <c r="F58" s="20"/>
      <c r="G58" s="20"/>
      <c r="H58" s="20"/>
    </row>
    <row r="59" spans="1:8" ht="17.399999999999999" x14ac:dyDescent="0.3">
      <c r="A59" s="20">
        <f t="shared" si="1"/>
        <v>17</v>
      </c>
      <c r="B59" s="20" t="s">
        <v>78</v>
      </c>
      <c r="C59" s="20"/>
      <c r="D59" s="20" t="s">
        <v>79</v>
      </c>
      <c r="E59" s="20">
        <v>60651</v>
      </c>
      <c r="F59" s="20"/>
      <c r="G59" s="20"/>
      <c r="H59" s="20"/>
    </row>
    <row r="60" spans="1:8" ht="17.399999999999999" x14ac:dyDescent="0.3">
      <c r="A60" s="20">
        <f t="shared" si="1"/>
        <v>18</v>
      </c>
      <c r="B60" s="20" t="s">
        <v>80</v>
      </c>
      <c r="C60" s="20"/>
      <c r="D60" s="20" t="s">
        <v>81</v>
      </c>
      <c r="E60" s="20">
        <v>60651</v>
      </c>
      <c r="F60" s="20"/>
      <c r="G60" s="20"/>
      <c r="H60" s="20"/>
    </row>
    <row r="61" spans="1:8" ht="17.399999999999999" x14ac:dyDescent="0.3">
      <c r="A61" s="20">
        <f t="shared" si="1"/>
        <v>19</v>
      </c>
      <c r="B61" s="20" t="s">
        <v>82</v>
      </c>
      <c r="C61" s="20"/>
      <c r="D61" s="20" t="s">
        <v>83</v>
      </c>
      <c r="E61" s="20">
        <v>60644</v>
      </c>
      <c r="F61" s="20"/>
      <c r="G61" s="20"/>
      <c r="H61" s="20"/>
    </row>
    <row r="62" spans="1:8" ht="17.399999999999999" x14ac:dyDescent="0.3">
      <c r="A62" s="20">
        <f t="shared" si="1"/>
        <v>20</v>
      </c>
      <c r="B62" s="20" t="s">
        <v>90</v>
      </c>
      <c r="C62" s="20"/>
      <c r="D62" s="20" t="s">
        <v>88</v>
      </c>
      <c r="E62" s="20">
        <v>60707</v>
      </c>
      <c r="F62" s="20">
        <v>1923</v>
      </c>
      <c r="G62" s="20" t="s">
        <v>91</v>
      </c>
      <c r="H62" s="20" t="s">
        <v>89</v>
      </c>
    </row>
    <row r="63" spans="1:8" ht="17.399999999999999" x14ac:dyDescent="0.3">
      <c r="A63" s="20">
        <f t="shared" si="1"/>
        <v>21</v>
      </c>
      <c r="B63" s="20"/>
      <c r="C63" s="20"/>
      <c r="D63" s="20"/>
      <c r="E63" s="20"/>
      <c r="F63" s="20"/>
      <c r="G63" s="20"/>
      <c r="H63" s="20"/>
    </row>
    <row r="64" spans="1:8" ht="17.399999999999999" x14ac:dyDescent="0.3">
      <c r="A64" s="20">
        <f t="shared" si="1"/>
        <v>22</v>
      </c>
      <c r="B64" s="20"/>
      <c r="C64" s="20"/>
      <c r="D64" s="20"/>
      <c r="E64" s="20"/>
      <c r="F64" s="20"/>
      <c r="G64" s="20"/>
      <c r="H64" s="20"/>
    </row>
    <row r="65" spans="1:8" ht="17.399999999999999" x14ac:dyDescent="0.3">
      <c r="A65" s="20">
        <f t="shared" si="1"/>
        <v>23</v>
      </c>
      <c r="B65" s="20"/>
      <c r="C65" s="20"/>
      <c r="D65" s="20"/>
      <c r="E65" s="20"/>
      <c r="F65" s="20"/>
      <c r="G65" s="20"/>
      <c r="H65" s="20"/>
    </row>
    <row r="66" spans="1:8" ht="17.399999999999999" x14ac:dyDescent="0.3">
      <c r="A66" s="20">
        <f t="shared" si="1"/>
        <v>24</v>
      </c>
      <c r="B66" s="20"/>
      <c r="C66" s="20"/>
      <c r="D66" s="20"/>
      <c r="E66" s="20"/>
      <c r="F66" s="20"/>
      <c r="G66" s="20"/>
      <c r="H66" s="20"/>
    </row>
    <row r="67" spans="1:8" ht="17.399999999999999" x14ac:dyDescent="0.3">
      <c r="A67" s="20">
        <f t="shared" si="1"/>
        <v>25</v>
      </c>
      <c r="B67" s="20"/>
      <c r="C67" s="20"/>
      <c r="D67" s="20"/>
      <c r="E67" s="20"/>
      <c r="F67" s="20"/>
      <c r="G67" s="20"/>
      <c r="H67" s="20"/>
    </row>
    <row r="68" spans="1:8" ht="17.399999999999999" x14ac:dyDescent="0.3">
      <c r="A68" s="20">
        <f t="shared" si="1"/>
        <v>26</v>
      </c>
      <c r="B68" s="20"/>
      <c r="C68" s="20"/>
      <c r="D68" s="20"/>
      <c r="E68" s="20"/>
      <c r="F68" s="20"/>
      <c r="G68" s="20"/>
      <c r="H68" s="20"/>
    </row>
    <row r="69" spans="1:8" ht="17.399999999999999" x14ac:dyDescent="0.3">
      <c r="A69" s="20">
        <f t="shared" si="1"/>
        <v>27</v>
      </c>
      <c r="B69" s="20"/>
      <c r="C69" s="20"/>
      <c r="D69" s="20"/>
      <c r="E69" s="20"/>
      <c r="F69" s="20"/>
      <c r="G69" s="20"/>
      <c r="H69" s="20"/>
    </row>
    <row r="70" spans="1:8" ht="17.399999999999999" x14ac:dyDescent="0.3">
      <c r="A70" s="20">
        <f t="shared" si="1"/>
        <v>28</v>
      </c>
      <c r="B70" s="20"/>
      <c r="C70" s="20"/>
      <c r="D70" s="20"/>
      <c r="E70" s="20"/>
      <c r="F70" s="20"/>
      <c r="G70" s="20"/>
      <c r="H70" s="20"/>
    </row>
    <row r="71" spans="1:8" ht="17.399999999999999" x14ac:dyDescent="0.3">
      <c r="A71" s="20">
        <f t="shared" si="1"/>
        <v>29</v>
      </c>
      <c r="B71" s="20"/>
      <c r="C71" s="20"/>
      <c r="D71" s="20"/>
      <c r="E71" s="20"/>
      <c r="F71" s="20"/>
      <c r="G71" s="20"/>
      <c r="H71" s="20"/>
    </row>
    <row r="72" spans="1:8" ht="17.399999999999999" x14ac:dyDescent="0.3">
      <c r="A72" s="20">
        <f t="shared" si="1"/>
        <v>30</v>
      </c>
      <c r="B72" s="20"/>
      <c r="C72" s="20"/>
      <c r="D72" s="20"/>
      <c r="E72" s="20"/>
      <c r="F72" s="20"/>
      <c r="G72" s="20"/>
      <c r="H72" s="20"/>
    </row>
    <row r="73" spans="1:8" ht="17.399999999999999" x14ac:dyDescent="0.3">
      <c r="A73" s="20">
        <f t="shared" si="1"/>
        <v>31</v>
      </c>
      <c r="B73" s="20"/>
      <c r="C73" s="20"/>
      <c r="D73" s="20"/>
      <c r="E73" s="20"/>
      <c r="F73" s="20"/>
      <c r="G73" s="20"/>
      <c r="H73" s="20"/>
    </row>
    <row r="74" spans="1:8" ht="17.399999999999999" x14ac:dyDescent="0.3">
      <c r="A74" s="20">
        <f t="shared" si="1"/>
        <v>32</v>
      </c>
      <c r="B74" s="20"/>
      <c r="C74" s="20"/>
      <c r="D74" s="20"/>
      <c r="E74" s="20"/>
      <c r="F74" s="20"/>
      <c r="G74" s="20"/>
      <c r="H74" s="20"/>
    </row>
    <row r="75" spans="1:8" ht="17.399999999999999" x14ac:dyDescent="0.3">
      <c r="A75" s="20">
        <f t="shared" si="1"/>
        <v>33</v>
      </c>
      <c r="B75" s="20"/>
      <c r="C75" s="20"/>
      <c r="D75" s="20"/>
      <c r="E75" s="20"/>
      <c r="F75" s="20"/>
      <c r="G75" s="20"/>
      <c r="H75" s="20"/>
    </row>
    <row r="76" spans="1:8" ht="17.399999999999999" x14ac:dyDescent="0.3">
      <c r="A76" s="20">
        <f t="shared" si="1"/>
        <v>34</v>
      </c>
      <c r="B76" s="20"/>
      <c r="C76" s="20"/>
      <c r="D76" s="20"/>
      <c r="E76" s="20"/>
      <c r="F76" s="20"/>
      <c r="G76" s="20"/>
      <c r="H76" s="20"/>
    </row>
    <row r="77" spans="1:8" ht="17.399999999999999" x14ac:dyDescent="0.3">
      <c r="A77" s="20">
        <f t="shared" si="1"/>
        <v>35</v>
      </c>
      <c r="B77" s="20"/>
      <c r="C77" s="20"/>
      <c r="D77" s="20"/>
      <c r="E77" s="20"/>
      <c r="F77" s="20"/>
      <c r="G77" s="20"/>
      <c r="H77" s="20"/>
    </row>
    <row r="78" spans="1:8" ht="17.399999999999999" x14ac:dyDescent="0.3">
      <c r="A78" s="20"/>
      <c r="B78" s="20"/>
      <c r="C78" s="20"/>
      <c r="D78" s="20"/>
      <c r="E78" s="20"/>
      <c r="F78" s="21"/>
      <c r="G78" s="20"/>
      <c r="H78" s="20"/>
    </row>
    <row r="79" spans="1:8" ht="17.399999999999999" x14ac:dyDescent="0.3">
      <c r="A79" s="20"/>
      <c r="B79" s="20" t="s">
        <v>7</v>
      </c>
      <c r="C79" s="20"/>
      <c r="D79" s="20"/>
      <c r="E79" s="20"/>
      <c r="F79" s="21"/>
      <c r="G79" s="20"/>
      <c r="H79" s="19" t="s">
        <v>28</v>
      </c>
    </row>
    <row r="80" spans="1:8" ht="17.399999999999999" x14ac:dyDescent="0.3">
      <c r="A80" s="20"/>
      <c r="B80" s="20" t="s">
        <v>9</v>
      </c>
      <c r="C80" s="20"/>
      <c r="D80" s="20"/>
      <c r="E80" s="20"/>
      <c r="F80" s="21"/>
      <c r="G80" s="20"/>
      <c r="H80" s="20" t="s">
        <v>27</v>
      </c>
    </row>
    <row r="81" spans="1:8" ht="17.399999999999999" x14ac:dyDescent="0.3">
      <c r="A81" s="20"/>
      <c r="B81" s="20" t="s">
        <v>8</v>
      </c>
      <c r="C81" s="20"/>
      <c r="D81" s="20"/>
      <c r="E81" s="20"/>
      <c r="F81" s="20"/>
      <c r="G81" s="20"/>
      <c r="H81" s="20" t="s">
        <v>29</v>
      </c>
    </row>
    <row r="82" spans="1:8" ht="17.399999999999999" x14ac:dyDescent="0.3">
      <c r="A82" s="20"/>
      <c r="B82" s="20" t="s">
        <v>32</v>
      </c>
      <c r="C82" s="20"/>
      <c r="D82" s="20"/>
      <c r="E82" s="20"/>
      <c r="F82" s="20"/>
      <c r="G82" s="20"/>
      <c r="H82" s="20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2016-11-08T00:31:14Z</cp:lastPrinted>
  <dcterms:created xsi:type="dcterms:W3CDTF">2010-03-27T16:40:26Z</dcterms:created>
  <dcterms:modified xsi:type="dcterms:W3CDTF">2016-11-09T01:04:32Z</dcterms:modified>
</cp:coreProperties>
</file>