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Sheet1!$A$1:$H$43</definedName>
  </definedNames>
  <calcPr calcId="152511"/>
</workbook>
</file>

<file path=xl/calcChain.xml><?xml version="1.0" encoding="utf-8"?>
<calcChain xmlns="http://schemas.openxmlformats.org/spreadsheetml/2006/main">
  <c r="G42" i="4" l="1"/>
  <c r="A45" i="4" l="1"/>
  <c r="A51" i="4" l="1"/>
  <c r="A52" i="4" s="1"/>
  <c r="A53" i="4" s="1"/>
  <c r="A54" i="4" s="1"/>
  <c r="A11" i="4" l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</calcChain>
</file>

<file path=xl/sharedStrings.xml><?xml version="1.0" encoding="utf-8"?>
<sst xmlns="http://schemas.openxmlformats.org/spreadsheetml/2006/main" count="158" uniqueCount="142">
  <si>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</si>
  <si>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</si>
  <si>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</si>
  <si>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</si>
  <si>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</si>
  <si>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</si>
  <si>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</si>
  <si>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</si>
  <si>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</si>
  <si>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</si>
  <si>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</si>
  <si>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</si>
  <si>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</si>
  <si>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</si>
  <si>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</si>
  <si>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</si>
  <si>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</si>
  <si>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</si>
  <si>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</si>
  <si>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</si>
  <si>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</si>
  <si>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</si>
  <si>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</si>
  <si>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</si>
  <si>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</si>
  <si>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</si>
  <si>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</si>
  <si>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</si>
  <si>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</si>
  <si>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</si>
  <si>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</si>
  <si>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</si>
  <si>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</si>
  <si>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Courthouse</t>
  </si>
  <si>
    <t>Parks &amp; Fieldhouses</t>
  </si>
  <si>
    <t>Library</t>
  </si>
  <si>
    <t>Jail</t>
  </si>
  <si>
    <t>Community Area #03 - Uptown</t>
  </si>
  <si>
    <t>Foster Ave.</t>
  </si>
  <si>
    <t>Ravenswood/Clark St.</t>
  </si>
  <si>
    <t>Montrose/Irving Park</t>
  </si>
  <si>
    <t>Lake Michigan</t>
  </si>
  <si>
    <t>Walt Disney Magnet School</t>
  </si>
  <si>
    <t>Montrose Harbor</t>
  </si>
  <si>
    <t>Cricket Hill</t>
  </si>
  <si>
    <t>Sydney R. Marovitz Golf Course</t>
  </si>
  <si>
    <t>Clarendon Park</t>
  </si>
  <si>
    <t>Margate Park Fieldhouse</t>
  </si>
  <si>
    <t>4827 N Kenmore Ave</t>
  </si>
  <si>
    <t>Uptown Theater</t>
  </si>
  <si>
    <t>Riviera Theater</t>
  </si>
  <si>
    <t>4550 N Hermitage Ave</t>
  </si>
  <si>
    <t xml:space="preserve">All Saints Episcopal (Oldest Wood Frame) Church </t>
  </si>
  <si>
    <t>4200 N Sheridan Rd</t>
  </si>
  <si>
    <t>Henry J. Schlacks,  Italian Renaissance</t>
  </si>
  <si>
    <t>Ravenswood Fellowship United Methodist Church</t>
  </si>
  <si>
    <t>4511 N Hermitage Ave</t>
  </si>
  <si>
    <t>Aragon Ballroom</t>
  </si>
  <si>
    <t>1106 W. Lawrence Ave.</t>
  </si>
  <si>
    <t>American Indian Center</t>
  </si>
  <si>
    <t>1630 W. Wilson Ave.</t>
  </si>
  <si>
    <t>1226 W. Ainslie St.</t>
  </si>
  <si>
    <t>4501 N. Clarendon Ave.</t>
  </si>
  <si>
    <t>4746 N. Racine Ave.</t>
  </si>
  <si>
    <t>929 W. Buena Ave.</t>
  </si>
  <si>
    <t>840 W. Hutchinson St.</t>
  </si>
  <si>
    <t>John C. Scales House</t>
  </si>
  <si>
    <t>George W. Maher, Queen Anne</t>
  </si>
  <si>
    <t>George W. Maher, Prairie</t>
  </si>
  <si>
    <t>Claude Seymour House</t>
  </si>
  <si>
    <t>817 W. Hutchinson St.</t>
  </si>
  <si>
    <t>4525 N Kenmore Ave</t>
  </si>
  <si>
    <t>(Graeme) Stewart Elementary School</t>
  </si>
  <si>
    <t>Closed 2013-2014 School Year</t>
  </si>
  <si>
    <t>Starbucks - Sheridan Trust and Savings Bank Building</t>
  </si>
  <si>
    <t>Uptown Branch Library</t>
  </si>
  <si>
    <t>(Harold A.) Bezazian  Branch Library</t>
  </si>
  <si>
    <t>Bezazian died in 1945, Battle of Luzon, Philippines</t>
  </si>
  <si>
    <t>1998 Mayor Daley Award for best new garden</t>
  </si>
  <si>
    <t>1333–45 W. Argyle St</t>
  </si>
  <si>
    <t>St. Augustine College - ESSANAY Studios</t>
  </si>
  <si>
    <t>1915-Charlie Chaplin, moved to California</t>
  </si>
  <si>
    <t>4802 N. Broadway Ave.</t>
  </si>
  <si>
    <t>Masonic temple before 1966</t>
  </si>
  <si>
    <t>Huszagh &amp; Hill</t>
  </si>
  <si>
    <t>Rapp and Rapp, 2,500 seats</t>
  </si>
  <si>
    <t>4816 N. Broadway</t>
  </si>
  <si>
    <t>4921 N Marine Dr</t>
  </si>
  <si>
    <t>Renovation completely eradicated 1916 details</t>
  </si>
  <si>
    <t>1991 Waveland Golf Course Name Changed</t>
  </si>
  <si>
    <t>3600 N Lake Shore Dr</t>
  </si>
  <si>
    <t>Marshall and Fox, 1924-8 flrs, 1928-4 flrs added.</t>
  </si>
  <si>
    <t>4001 N. Clark St</t>
  </si>
  <si>
    <t>Ossian Cole Simonds, Louis Sullivan, Daniel Burnham</t>
  </si>
  <si>
    <t>4901 N. Clark St.</t>
  </si>
  <si>
    <t>4753 N. Broadway St.</t>
  </si>
  <si>
    <t>German, presently out of grave space</t>
  </si>
  <si>
    <t>1145 W. Wilson Ave.</t>
  </si>
  <si>
    <t>Harry S. Truman College</t>
  </si>
  <si>
    <t>Opened it's doors on Wilson, Amundsen H.S.1956-76</t>
  </si>
  <si>
    <t>4140 N. Marine Dr.</t>
  </si>
  <si>
    <t>Perkins + Will, Inc.</t>
  </si>
  <si>
    <t>613 W Bittersweet Place</t>
  </si>
  <si>
    <t>Lycee Francais de Chicago (Immaculata H. S.)</t>
  </si>
  <si>
    <t>Barry Byrne, until 1981, all girls H.S. before Lycee</t>
  </si>
  <si>
    <t>601 W Montrose Ave</t>
  </si>
  <si>
    <t>Clubhouse construction began, 1934 - harbor built</t>
  </si>
  <si>
    <t>4600 N. Simonds Dr.</t>
  </si>
  <si>
    <t>Montrose Harbor dredge fill</t>
  </si>
  <si>
    <t>2010 - Polpulation - 56,362</t>
  </si>
  <si>
    <t>White - 51.63 %</t>
  </si>
  <si>
    <t>Black - 20%</t>
  </si>
  <si>
    <t>Hispanic - 14.21%</t>
  </si>
  <si>
    <t>Asian 11.38%</t>
  </si>
  <si>
    <t>Median Income - $40,324</t>
  </si>
  <si>
    <t>1887 - Buena Park developed</t>
  </si>
  <si>
    <t>5120 N. Broadway</t>
  </si>
  <si>
    <t>1908 Chas. Thisslew, 1934-35 - W.C. Presto 1st Fl.</t>
  </si>
  <si>
    <t>Schlitz Brewery-Tied House (SE Asia Center)</t>
  </si>
  <si>
    <t>Since 2011, Indo-Chinese Catholic Center Office</t>
  </si>
  <si>
    <t>Yoly and Manny Memorial First Home</t>
  </si>
  <si>
    <t>4876 N. Magnolia</t>
  </si>
  <si>
    <t>Landfill</t>
  </si>
  <si>
    <t>5200 N. Lake Shore Drive</t>
  </si>
  <si>
    <t>Foster Ave. Beach (Not in Uptown)</t>
  </si>
  <si>
    <t>Golden House Restaurant &amp; Pancake House</t>
  </si>
  <si>
    <t>Cash Only, open at 6 am, next to Riviera Theater</t>
  </si>
  <si>
    <t>4744 N Broadway St.</t>
  </si>
  <si>
    <t>St. Thomas of Canterbury School &amp; Church</t>
  </si>
  <si>
    <t>St Mary of the Lake Church &amp; School</t>
  </si>
  <si>
    <t>Rapp and Rapp, 4,381 seats</t>
  </si>
  <si>
    <t>1907-Pop Morse's Roadhouse, 1910-Green Mill</t>
  </si>
  <si>
    <t>Green Mill (Gardens) Cocktail Lounge</t>
  </si>
  <si>
    <t>Theaters &amp; Ballrooms</t>
  </si>
  <si>
    <t>Cemeteries</t>
  </si>
  <si>
    <t>Cocktail Lounges &amp; Taverns</t>
  </si>
  <si>
    <t>Hills</t>
  </si>
  <si>
    <t>Harbors</t>
  </si>
  <si>
    <t>Historic Homes &amp; Buildings</t>
  </si>
  <si>
    <t>John Cochrane-St. Capitol, Conrad &amp; Christine Sulzer</t>
  </si>
  <si>
    <t>Graceland Cemetery (opens at 8:00 am)</t>
  </si>
  <si>
    <t>St. Boniface Catholic Cemetery (opens at 8:30 am)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</si>
</sst>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5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3" fontId="0" fillId="0" borderId="0" xfId="0" applyNumberFormat="1"/>
    <xf numFmtId="6" fontId="4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36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6"/>
  <sheetViews>
    <sheetView tabSelected="1" showRuler="0" topLeftCell="A22" zoomScale="80" zoomScaleNormal="80" zoomScalePageLayoutView="75" workbookViewId="0">
      <selection activeCell="G43" sqref="G43"/>
    </sheetView>
  </sheetViews>
  <sheetFormatPr defaultRowHeight="13.2" x14ac:dyDescent="0.25"/>
  <cols>
    <col min="1" max="1" width="4.5546875" bestFit="1" customWidth="1"/>
    <col min="2" max="2" width="57.44140625" customWidth="1"/>
    <col min="3" max="3" width="13.21875" customWidth="1"/>
    <col min="4" max="4" width="35.77734375" customWidth="1"/>
    <col min="5" max="5" width="14.5546875" bestFit="1" customWidth="1"/>
    <col min="6" max="6" width="9.5546875" customWidth="1"/>
    <col min="7" max="7" width="11.6640625" customWidth="1"/>
    <col min="8" max="8" width="70.8867187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37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1" x14ac:dyDescent="0.4">
      <c r="A3" s="7"/>
      <c r="B3" s="4" t="s">
        <v>115</v>
      </c>
      <c r="C3" s="4"/>
      <c r="D3" s="4" t="s">
        <v>110</v>
      </c>
      <c r="E3" s="4" t="s">
        <v>112</v>
      </c>
      <c r="H3" s="4" t="s">
        <v>114</v>
      </c>
    </row>
    <row r="4" spans="1:20" ht="21" x14ac:dyDescent="0.4">
      <c r="A4" s="7"/>
      <c r="B4" s="4" t="s">
        <v>109</v>
      </c>
      <c r="C4" s="12"/>
      <c r="D4" s="4" t="s">
        <v>111</v>
      </c>
      <c r="E4" s="4" t="s">
        <v>113</v>
      </c>
      <c r="H4" s="13"/>
    </row>
    <row r="5" spans="1:20" ht="21" x14ac:dyDescent="0.4">
      <c r="A5" s="7"/>
      <c r="B5" s="11"/>
      <c r="C5" s="12"/>
    </row>
    <row r="6" spans="1:20" ht="21" x14ac:dyDescent="0.4">
      <c r="A6" s="4"/>
      <c r="C6" s="4"/>
      <c r="D6" s="4"/>
      <c r="E6" s="4"/>
      <c r="F6" s="2" t="s">
        <v>4</v>
      </c>
      <c r="G6" s="2"/>
      <c r="H6" s="4"/>
      <c r="I6" s="9" t="s">
        <v>11</v>
      </c>
      <c r="J6" s="9" t="s">
        <v>15</v>
      </c>
      <c r="K6" s="9" t="s">
        <v>11</v>
      </c>
      <c r="L6" s="9" t="s">
        <v>11</v>
      </c>
      <c r="M6" s="9" t="s">
        <v>18</v>
      </c>
      <c r="N6" s="9" t="s">
        <v>11</v>
      </c>
      <c r="O6" s="9" t="s">
        <v>11</v>
      </c>
      <c r="P6" s="10">
        <v>7</v>
      </c>
      <c r="Q6" s="9"/>
      <c r="R6" s="9"/>
      <c r="S6" s="9"/>
      <c r="T6" s="9"/>
    </row>
    <row r="7" spans="1:20" ht="21" x14ac:dyDescent="0.4">
      <c r="A7" s="4"/>
      <c r="B7" s="1" t="s">
        <v>1</v>
      </c>
      <c r="C7" s="1"/>
      <c r="D7" s="1" t="s">
        <v>2</v>
      </c>
      <c r="E7" s="1" t="s">
        <v>3</v>
      </c>
      <c r="F7" s="1" t="s">
        <v>0</v>
      </c>
      <c r="G7" s="1" t="s">
        <v>5</v>
      </c>
      <c r="H7" s="1" t="s">
        <v>6</v>
      </c>
      <c r="I7" s="1" t="s">
        <v>12</v>
      </c>
      <c r="J7" s="1" t="s">
        <v>13</v>
      </c>
      <c r="K7" s="1" t="s">
        <v>14</v>
      </c>
      <c r="L7" s="1" t="s">
        <v>16</v>
      </c>
      <c r="M7" s="1" t="s">
        <v>17</v>
      </c>
      <c r="N7" s="1" t="s">
        <v>19</v>
      </c>
      <c r="O7" s="1" t="s">
        <v>20</v>
      </c>
      <c r="P7" s="1" t="s">
        <v>10</v>
      </c>
      <c r="Q7" s="1"/>
      <c r="R7" s="1"/>
      <c r="S7" s="1"/>
      <c r="T7" s="9"/>
    </row>
    <row r="8" spans="1:20" ht="10.050000000000001" customHeight="1" x14ac:dyDescent="0.4">
      <c r="A8" s="4"/>
      <c r="B8" s="1"/>
      <c r="C8" s="1"/>
      <c r="D8" s="1"/>
      <c r="E8" s="1"/>
      <c r="F8" s="1"/>
      <c r="G8" s="4"/>
      <c r="H8" s="4"/>
    </row>
    <row r="9" spans="1:20" ht="21" x14ac:dyDescent="0.4">
      <c r="A9" s="4"/>
      <c r="B9" s="4" t="s">
        <v>74</v>
      </c>
      <c r="C9" s="1"/>
      <c r="D9" s="4" t="s">
        <v>95</v>
      </c>
      <c r="E9" s="4">
        <v>60640</v>
      </c>
      <c r="F9" s="4">
        <v>1924</v>
      </c>
      <c r="G9" s="4">
        <v>1928</v>
      </c>
      <c r="H9" s="4" t="s">
        <v>91</v>
      </c>
    </row>
    <row r="10" spans="1:20" ht="20.399999999999999" x14ac:dyDescent="0.35">
      <c r="A10" s="4">
        <v>1</v>
      </c>
      <c r="B10" s="4" t="s">
        <v>132</v>
      </c>
      <c r="C10" s="4"/>
      <c r="D10" s="4" t="s">
        <v>82</v>
      </c>
      <c r="E10" s="4">
        <v>60640</v>
      </c>
      <c r="F10" s="4">
        <v>1907</v>
      </c>
      <c r="G10" s="4">
        <v>1910</v>
      </c>
      <c r="H10" s="4" t="s">
        <v>131</v>
      </c>
    </row>
    <row r="11" spans="1:20" ht="20.399999999999999" x14ac:dyDescent="0.35">
      <c r="A11" s="4">
        <f t="shared" ref="A11:A32" si="0">1+A10</f>
        <v>2</v>
      </c>
      <c r="B11" s="4" t="s">
        <v>49</v>
      </c>
      <c r="C11" s="4"/>
      <c r="D11" s="4" t="s">
        <v>86</v>
      </c>
      <c r="E11" s="4">
        <v>60640</v>
      </c>
      <c r="F11" s="4"/>
      <c r="G11" s="4">
        <v>1925</v>
      </c>
      <c r="H11" s="4" t="s">
        <v>130</v>
      </c>
    </row>
    <row r="12" spans="1:20" ht="20.399999999999999" x14ac:dyDescent="0.35">
      <c r="A12" s="4">
        <f t="shared" si="0"/>
        <v>3</v>
      </c>
      <c r="B12" s="4" t="s">
        <v>80</v>
      </c>
      <c r="D12" s="4" t="s">
        <v>79</v>
      </c>
      <c r="E12" s="4">
        <v>60640</v>
      </c>
      <c r="F12" s="4">
        <v>1908</v>
      </c>
      <c r="G12" s="4">
        <v>1918</v>
      </c>
      <c r="H12" s="4" t="s">
        <v>81</v>
      </c>
    </row>
    <row r="13" spans="1:20" ht="20.399999999999999" x14ac:dyDescent="0.35">
      <c r="A13" s="4">
        <f t="shared" si="0"/>
        <v>4</v>
      </c>
      <c r="B13" s="4" t="s">
        <v>118</v>
      </c>
      <c r="D13" s="4" t="s">
        <v>116</v>
      </c>
      <c r="E13" s="4">
        <v>60640</v>
      </c>
      <c r="F13" s="4">
        <v>1904</v>
      </c>
      <c r="G13" s="4">
        <v>1934</v>
      </c>
      <c r="H13" s="4" t="s">
        <v>117</v>
      </c>
    </row>
    <row r="14" spans="1:20" ht="20.399999999999999" x14ac:dyDescent="0.35">
      <c r="A14" s="4">
        <f t="shared" si="0"/>
        <v>5</v>
      </c>
      <c r="B14" s="4" t="s">
        <v>128</v>
      </c>
      <c r="C14" s="4"/>
      <c r="D14" s="4" t="s">
        <v>48</v>
      </c>
      <c r="E14" s="4">
        <v>60640</v>
      </c>
      <c r="F14" s="4"/>
      <c r="G14" s="4">
        <v>1917</v>
      </c>
      <c r="H14" s="4" t="s">
        <v>119</v>
      </c>
    </row>
    <row r="15" spans="1:20" ht="20.399999999999999" x14ac:dyDescent="0.35">
      <c r="A15" s="4">
        <f t="shared" si="0"/>
        <v>6</v>
      </c>
      <c r="B15" s="4" t="s">
        <v>44</v>
      </c>
      <c r="C15" s="4"/>
      <c r="D15" s="4" t="s">
        <v>107</v>
      </c>
      <c r="E15" s="4">
        <v>60640</v>
      </c>
      <c r="F15" s="4">
        <v>1934</v>
      </c>
      <c r="G15" s="4"/>
      <c r="H15" s="4" t="s">
        <v>108</v>
      </c>
    </row>
    <row r="16" spans="1:20" ht="20.399999999999999" x14ac:dyDescent="0.35">
      <c r="A16" s="4">
        <f t="shared" si="0"/>
        <v>7</v>
      </c>
      <c r="B16" s="4" t="s">
        <v>43</v>
      </c>
      <c r="D16" s="4" t="s">
        <v>105</v>
      </c>
      <c r="E16" s="4">
        <v>60613</v>
      </c>
      <c r="F16" s="4">
        <v>1934</v>
      </c>
      <c r="G16" s="4">
        <v>1936</v>
      </c>
      <c r="H16" s="4" t="s">
        <v>106</v>
      </c>
    </row>
    <row r="17" spans="1:8" ht="20.399999999999999" x14ac:dyDescent="0.35">
      <c r="A17" s="4">
        <f t="shared" si="0"/>
        <v>8</v>
      </c>
      <c r="B17" s="4" t="s">
        <v>45</v>
      </c>
      <c r="C17" s="4"/>
      <c r="D17" s="4" t="s">
        <v>90</v>
      </c>
      <c r="E17" s="4">
        <v>60613</v>
      </c>
      <c r="F17" s="4">
        <v>1931</v>
      </c>
      <c r="G17" s="4">
        <v>1932</v>
      </c>
      <c r="H17" s="4" t="s">
        <v>89</v>
      </c>
    </row>
    <row r="18" spans="1:8" ht="20.399999999999999" x14ac:dyDescent="0.35">
      <c r="A18" s="4">
        <f t="shared" si="0"/>
        <v>9</v>
      </c>
      <c r="B18" s="4" t="s">
        <v>42</v>
      </c>
      <c r="C18" s="4"/>
      <c r="D18" s="4" t="s">
        <v>100</v>
      </c>
      <c r="E18" s="4">
        <v>60613</v>
      </c>
      <c r="F18" s="4"/>
      <c r="G18" s="4">
        <v>1973</v>
      </c>
      <c r="H18" s="4" t="s">
        <v>101</v>
      </c>
    </row>
    <row r="19" spans="1:8" ht="20.399999999999999" x14ac:dyDescent="0.35">
      <c r="A19" s="4">
        <f t="shared" si="0"/>
        <v>10</v>
      </c>
      <c r="B19" s="4" t="s">
        <v>103</v>
      </c>
      <c r="C19" s="4"/>
      <c r="D19" s="4" t="s">
        <v>102</v>
      </c>
      <c r="E19" s="4">
        <v>60613</v>
      </c>
      <c r="F19" s="4">
        <v>1921</v>
      </c>
      <c r="G19" s="4">
        <v>1995</v>
      </c>
      <c r="H19" s="4" t="s">
        <v>104</v>
      </c>
    </row>
    <row r="20" spans="1:8" ht="20.399999999999999" x14ac:dyDescent="0.35">
      <c r="A20" s="4">
        <f t="shared" si="0"/>
        <v>11</v>
      </c>
      <c r="B20" s="4" t="s">
        <v>69</v>
      </c>
      <c r="C20" s="4"/>
      <c r="D20" s="4" t="s">
        <v>70</v>
      </c>
      <c r="E20" s="4">
        <v>60613</v>
      </c>
      <c r="F20" s="4">
        <v>1913</v>
      </c>
      <c r="G20" s="4"/>
      <c r="H20" s="4" t="s">
        <v>68</v>
      </c>
    </row>
    <row r="21" spans="1:8" ht="20.399999999999999" x14ac:dyDescent="0.35">
      <c r="A21" s="4">
        <f t="shared" si="0"/>
        <v>12</v>
      </c>
      <c r="B21" s="4" t="s">
        <v>66</v>
      </c>
      <c r="D21" s="4" t="s">
        <v>65</v>
      </c>
      <c r="E21" s="4">
        <v>60613</v>
      </c>
      <c r="F21" s="4">
        <v>1894</v>
      </c>
      <c r="G21" s="4"/>
      <c r="H21" s="4" t="s">
        <v>67</v>
      </c>
    </row>
    <row r="22" spans="1:8" ht="20.399999999999999" x14ac:dyDescent="0.35">
      <c r="A22" s="4">
        <f t="shared" si="0"/>
        <v>13</v>
      </c>
      <c r="B22" s="4" t="s">
        <v>75</v>
      </c>
      <c r="D22" s="4" t="s">
        <v>64</v>
      </c>
      <c r="E22" s="4">
        <v>60613</v>
      </c>
      <c r="F22" s="4"/>
      <c r="G22" s="4">
        <v>1993</v>
      </c>
      <c r="H22" s="4" t="s">
        <v>78</v>
      </c>
    </row>
    <row r="23" spans="1:8" ht="20.399999999999999" x14ac:dyDescent="0.35">
      <c r="A23" s="4">
        <f t="shared" si="0"/>
        <v>14</v>
      </c>
      <c r="B23" s="4" t="s">
        <v>129</v>
      </c>
      <c r="C23" s="4"/>
      <c r="D23" s="4" t="s">
        <v>53</v>
      </c>
      <c r="E23" s="4">
        <v>60613</v>
      </c>
      <c r="F23" s="4">
        <v>1913</v>
      </c>
      <c r="G23" s="4">
        <v>1917</v>
      </c>
      <c r="H23" s="4" t="s">
        <v>54</v>
      </c>
    </row>
    <row r="24" spans="1:8" ht="20.399999999999999" x14ac:dyDescent="0.35">
      <c r="A24" s="4">
        <f t="shared" si="0"/>
        <v>15</v>
      </c>
      <c r="B24" s="4" t="s">
        <v>140</v>
      </c>
      <c r="D24" s="4" t="s">
        <v>92</v>
      </c>
      <c r="E24" s="4">
        <v>60613</v>
      </c>
      <c r="F24" s="4">
        <v>1860</v>
      </c>
      <c r="G24" s="4"/>
      <c r="H24" s="4" t="s">
        <v>93</v>
      </c>
    </row>
    <row r="25" spans="1:8" ht="20.399999999999999" x14ac:dyDescent="0.35">
      <c r="A25" s="4">
        <f t="shared" si="0"/>
        <v>16</v>
      </c>
      <c r="B25" s="4" t="s">
        <v>55</v>
      </c>
      <c r="C25" s="4"/>
      <c r="D25" s="4" t="s">
        <v>56</v>
      </c>
      <c r="E25" s="4">
        <v>60640</v>
      </c>
      <c r="F25" s="4">
        <v>1890</v>
      </c>
      <c r="G25" s="4"/>
      <c r="H25" s="4"/>
    </row>
    <row r="26" spans="1:8" ht="20.399999999999999" x14ac:dyDescent="0.35">
      <c r="A26" s="4">
        <f t="shared" si="0"/>
        <v>17</v>
      </c>
      <c r="B26" s="4" t="s">
        <v>52</v>
      </c>
      <c r="D26" s="4" t="s">
        <v>51</v>
      </c>
      <c r="E26" s="4">
        <v>60640</v>
      </c>
      <c r="F26" s="4"/>
      <c r="G26" s="4">
        <v>1884</v>
      </c>
      <c r="H26" s="4" t="s">
        <v>139</v>
      </c>
    </row>
    <row r="27" spans="1:8" ht="20.399999999999999" x14ac:dyDescent="0.35">
      <c r="A27" s="4">
        <f t="shared" si="0"/>
        <v>18</v>
      </c>
      <c r="B27" s="4" t="s">
        <v>59</v>
      </c>
      <c r="C27" s="4"/>
      <c r="D27" s="4" t="s">
        <v>60</v>
      </c>
      <c r="E27" s="4">
        <v>60640</v>
      </c>
      <c r="F27" s="4"/>
      <c r="G27" s="4">
        <v>1966</v>
      </c>
      <c r="H27" s="4" t="s">
        <v>83</v>
      </c>
    </row>
    <row r="28" spans="1:8" ht="20.399999999999999" x14ac:dyDescent="0.35">
      <c r="A28" s="4">
        <f t="shared" si="0"/>
        <v>19</v>
      </c>
      <c r="B28" s="4" t="s">
        <v>141</v>
      </c>
      <c r="C28" s="4"/>
      <c r="D28" s="4" t="s">
        <v>94</v>
      </c>
      <c r="E28" s="4">
        <v>60640</v>
      </c>
      <c r="F28" s="4">
        <v>1863</v>
      </c>
      <c r="G28" s="4"/>
      <c r="H28" s="4" t="s">
        <v>96</v>
      </c>
    </row>
    <row r="29" spans="1:8" ht="20.399999999999999" x14ac:dyDescent="0.35">
      <c r="A29" s="4">
        <f t="shared" si="0"/>
        <v>20</v>
      </c>
      <c r="B29" s="4" t="s">
        <v>98</v>
      </c>
      <c r="C29" s="4"/>
      <c r="D29" s="4" t="s">
        <v>97</v>
      </c>
      <c r="E29" s="4">
        <v>60640</v>
      </c>
      <c r="F29" s="4">
        <v>1956</v>
      </c>
      <c r="G29" s="4">
        <v>1976</v>
      </c>
      <c r="H29" s="4" t="s">
        <v>99</v>
      </c>
    </row>
    <row r="30" spans="1:8" ht="20.399999999999999" x14ac:dyDescent="0.35">
      <c r="A30" s="4">
        <f t="shared" si="0"/>
        <v>21</v>
      </c>
      <c r="B30" s="4" t="s">
        <v>72</v>
      </c>
      <c r="D30" s="4" t="s">
        <v>71</v>
      </c>
      <c r="E30" s="4">
        <v>60640</v>
      </c>
      <c r="F30" s="4"/>
      <c r="G30" s="4"/>
      <c r="H30" s="4" t="s">
        <v>73</v>
      </c>
    </row>
    <row r="31" spans="1:8" ht="20.399999999999999" x14ac:dyDescent="0.35">
      <c r="A31" s="4">
        <f t="shared" si="0"/>
        <v>22</v>
      </c>
      <c r="B31" s="4" t="s">
        <v>57</v>
      </c>
      <c r="C31" s="4"/>
      <c r="D31" s="4" t="s">
        <v>58</v>
      </c>
      <c r="E31" s="4">
        <v>60640</v>
      </c>
      <c r="F31" s="4">
        <v>1925</v>
      </c>
      <c r="G31" s="4">
        <v>1926</v>
      </c>
      <c r="H31" s="4" t="s">
        <v>84</v>
      </c>
    </row>
    <row r="32" spans="1:8" ht="20.399999999999999" x14ac:dyDescent="0.35">
      <c r="A32" s="4">
        <f t="shared" si="0"/>
        <v>23</v>
      </c>
      <c r="B32" s="4" t="s">
        <v>50</v>
      </c>
      <c r="C32" s="4"/>
      <c r="D32" s="4" t="s">
        <v>63</v>
      </c>
      <c r="E32" s="4">
        <v>60640</v>
      </c>
      <c r="F32" s="4"/>
      <c r="G32" s="4">
        <v>1917</v>
      </c>
      <c r="H32" s="4" t="s">
        <v>85</v>
      </c>
    </row>
    <row r="33" spans="1:8" ht="20.399999999999999" x14ac:dyDescent="0.35">
      <c r="A33" s="4"/>
      <c r="B33" s="4" t="s">
        <v>125</v>
      </c>
      <c r="D33" s="4" t="s">
        <v>127</v>
      </c>
      <c r="E33" s="4">
        <v>60640</v>
      </c>
      <c r="F33" s="4">
        <v>2005</v>
      </c>
      <c r="H33" s="4" t="s">
        <v>126</v>
      </c>
    </row>
    <row r="34" spans="1:8" ht="21" x14ac:dyDescent="0.4">
      <c r="A34" s="4"/>
      <c r="B34" s="4"/>
      <c r="C34" s="1"/>
      <c r="D34" s="4"/>
      <c r="E34" s="4"/>
      <c r="F34" s="4"/>
      <c r="G34" s="4"/>
      <c r="H34" s="4"/>
    </row>
    <row r="36" spans="1:8" ht="20.399999999999999" x14ac:dyDescent="0.35">
      <c r="A36" s="4">
        <v>5</v>
      </c>
      <c r="B36" s="4" t="s">
        <v>9</v>
      </c>
      <c r="C36" s="4" t="s">
        <v>26</v>
      </c>
      <c r="D36" s="4">
        <v>9.82</v>
      </c>
      <c r="E36" s="4" t="s">
        <v>25</v>
      </c>
      <c r="F36" s="4"/>
      <c r="G36" s="4">
        <v>1</v>
      </c>
      <c r="H36" s="4" t="s">
        <v>59</v>
      </c>
    </row>
    <row r="37" spans="1:8" ht="21" x14ac:dyDescent="0.4">
      <c r="A37" s="4">
        <v>4</v>
      </c>
      <c r="B37" s="4" t="s">
        <v>7</v>
      </c>
      <c r="C37" s="4"/>
      <c r="D37" s="4"/>
      <c r="E37" s="4"/>
      <c r="F37" s="1"/>
      <c r="G37" s="4">
        <v>1</v>
      </c>
      <c r="H37" s="4" t="s">
        <v>35</v>
      </c>
    </row>
    <row r="38" spans="1:8" ht="21" x14ac:dyDescent="0.4">
      <c r="A38" s="4">
        <v>3</v>
      </c>
      <c r="B38" s="4" t="s">
        <v>133</v>
      </c>
      <c r="C38" s="4" t="s">
        <v>24</v>
      </c>
      <c r="D38" s="4" t="s">
        <v>38</v>
      </c>
      <c r="E38" s="4"/>
      <c r="F38" s="1"/>
      <c r="G38" s="4">
        <v>1</v>
      </c>
      <c r="H38" s="4" t="s">
        <v>136</v>
      </c>
    </row>
    <row r="39" spans="1:8" ht="21" x14ac:dyDescent="0.4">
      <c r="A39" s="4">
        <v>3</v>
      </c>
      <c r="B39" s="4" t="s">
        <v>138</v>
      </c>
      <c r="C39" s="4" t="s">
        <v>23</v>
      </c>
      <c r="D39" s="4" t="s">
        <v>39</v>
      </c>
      <c r="E39" s="4"/>
      <c r="F39" s="1"/>
      <c r="G39" s="4">
        <v>1</v>
      </c>
      <c r="H39" s="4" t="s">
        <v>137</v>
      </c>
    </row>
    <row r="40" spans="1:8" ht="21" x14ac:dyDescent="0.4">
      <c r="A40" s="4">
        <v>2</v>
      </c>
      <c r="B40" s="4" t="s">
        <v>134</v>
      </c>
      <c r="C40" s="4" t="s">
        <v>21</v>
      </c>
      <c r="D40" s="4" t="s">
        <v>40</v>
      </c>
      <c r="E40" s="4"/>
      <c r="F40" s="1"/>
      <c r="G40" s="4">
        <v>1</v>
      </c>
      <c r="H40" s="4" t="s">
        <v>31</v>
      </c>
    </row>
    <row r="41" spans="1:8" ht="21" x14ac:dyDescent="0.4">
      <c r="A41" s="4">
        <v>2</v>
      </c>
      <c r="B41" s="4" t="s">
        <v>135</v>
      </c>
      <c r="C41" s="6" t="s">
        <v>22</v>
      </c>
      <c r="D41" s="4" t="s">
        <v>41</v>
      </c>
      <c r="E41" s="4"/>
      <c r="F41" s="1"/>
    </row>
    <row r="42" spans="1:8" ht="21" x14ac:dyDescent="0.4">
      <c r="A42" s="4"/>
      <c r="B42" s="4"/>
      <c r="C42" s="4"/>
      <c r="D42" s="1"/>
      <c r="E42" s="1"/>
      <c r="F42" s="1"/>
      <c r="G42" s="4">
        <f>SUM(A36:A41)+SUM(G36:G41)</f>
        <v>24</v>
      </c>
      <c r="H42" s="4" t="s">
        <v>10</v>
      </c>
    </row>
    <row r="43" spans="1:8" ht="21" x14ac:dyDescent="0.4">
      <c r="A43" s="6"/>
      <c r="B43" s="1"/>
      <c r="C43" s="1"/>
      <c r="D43" s="1"/>
      <c r="E43" s="1"/>
      <c r="F43" s="1"/>
    </row>
    <row r="44" spans="1:8" ht="21" x14ac:dyDescent="0.4">
      <c r="A44" s="6"/>
      <c r="B44" s="1"/>
      <c r="C44" s="1"/>
      <c r="D44" s="1"/>
      <c r="E44" s="1"/>
      <c r="F44" s="1"/>
      <c r="G44" s="4"/>
      <c r="H44" s="4"/>
    </row>
    <row r="45" spans="1:8" ht="30" x14ac:dyDescent="0.5">
      <c r="A45" s="3" t="str">
        <f>+A1</f>
        <v>Community Area #03 - Uptown</v>
      </c>
      <c r="B45" s="3"/>
      <c r="C45" s="3"/>
      <c r="D45" s="3"/>
      <c r="E45" s="3"/>
      <c r="F45" s="3"/>
      <c r="G45" s="3"/>
      <c r="H45" s="3"/>
    </row>
    <row r="46" spans="1:8" ht="49.95" customHeight="1" x14ac:dyDescent="0.4">
      <c r="A46" s="6"/>
      <c r="B46" s="1"/>
      <c r="C46" s="1"/>
      <c r="D46" s="1"/>
      <c r="E46" s="1"/>
      <c r="F46" s="1"/>
      <c r="G46" s="4"/>
      <c r="H46" s="4"/>
    </row>
    <row r="47" spans="1:8" ht="21" x14ac:dyDescent="0.4">
      <c r="A47" s="4"/>
      <c r="B47" s="4"/>
      <c r="C47" s="4"/>
      <c r="D47" s="4"/>
      <c r="E47" s="4"/>
      <c r="F47" s="2" t="s">
        <v>4</v>
      </c>
      <c r="G47" s="2"/>
      <c r="H47" s="4"/>
    </row>
    <row r="48" spans="1:8" ht="21" x14ac:dyDescent="0.4">
      <c r="A48" s="4"/>
      <c r="B48" s="1" t="s">
        <v>1</v>
      </c>
      <c r="C48" s="1"/>
      <c r="D48" s="1" t="s">
        <v>2</v>
      </c>
      <c r="E48" s="1" t="s">
        <v>3</v>
      </c>
      <c r="F48" s="1" t="s">
        <v>0</v>
      </c>
      <c r="G48" s="1" t="s">
        <v>5</v>
      </c>
      <c r="H48" s="1" t="s">
        <v>6</v>
      </c>
    </row>
    <row r="49" spans="1:8" ht="10.5" customHeight="1" x14ac:dyDescent="0.35">
      <c r="A49" s="4"/>
      <c r="F49" s="4"/>
      <c r="G49" s="4"/>
      <c r="H49" s="4"/>
    </row>
    <row r="50" spans="1:8" ht="20.399999999999999" x14ac:dyDescent="0.35">
      <c r="A50" s="4">
        <v>1</v>
      </c>
      <c r="B50" s="4" t="s">
        <v>47</v>
      </c>
      <c r="C50" s="4"/>
      <c r="D50" s="4" t="s">
        <v>87</v>
      </c>
      <c r="E50" s="4">
        <v>60640</v>
      </c>
      <c r="F50" s="4"/>
      <c r="G50" s="4"/>
      <c r="H50" s="4"/>
    </row>
    <row r="51" spans="1:8" ht="20.399999999999999" x14ac:dyDescent="0.35">
      <c r="A51" s="4">
        <f t="shared" ref="A51:A54" si="1">1+A50</f>
        <v>2</v>
      </c>
      <c r="B51" s="4" t="s">
        <v>76</v>
      </c>
      <c r="D51" s="4" t="s">
        <v>61</v>
      </c>
      <c r="E51" s="4">
        <v>60640</v>
      </c>
      <c r="F51" s="4"/>
      <c r="G51" s="4">
        <v>1957</v>
      </c>
      <c r="H51" s="4" t="s">
        <v>77</v>
      </c>
    </row>
    <row r="52" spans="1:8" ht="20.399999999999999" x14ac:dyDescent="0.35">
      <c r="A52" s="4">
        <f t="shared" si="1"/>
        <v>3</v>
      </c>
      <c r="B52" s="4" t="s">
        <v>120</v>
      </c>
      <c r="D52" s="4" t="s">
        <v>121</v>
      </c>
      <c r="E52" s="4">
        <v>60640</v>
      </c>
      <c r="F52" s="4"/>
      <c r="G52" s="4"/>
      <c r="H52" s="4"/>
    </row>
    <row r="53" spans="1:8" ht="20.399999999999999" x14ac:dyDescent="0.35">
      <c r="A53" s="4">
        <f t="shared" si="1"/>
        <v>4</v>
      </c>
      <c r="B53" s="4" t="s">
        <v>124</v>
      </c>
      <c r="D53" s="4" t="s">
        <v>123</v>
      </c>
      <c r="E53" s="4">
        <v>60640</v>
      </c>
      <c r="F53" s="4">
        <v>1950</v>
      </c>
      <c r="G53" s="4">
        <v>1958</v>
      </c>
      <c r="H53" s="4" t="s">
        <v>122</v>
      </c>
    </row>
    <row r="54" spans="1:8" ht="20.399999999999999" x14ac:dyDescent="0.35">
      <c r="A54" s="4">
        <f t="shared" si="1"/>
        <v>5</v>
      </c>
      <c r="B54" s="4" t="s">
        <v>46</v>
      </c>
      <c r="C54" s="4"/>
      <c r="D54" s="4" t="s">
        <v>62</v>
      </c>
      <c r="E54" s="4">
        <v>60640</v>
      </c>
      <c r="F54" s="4">
        <v>1916</v>
      </c>
      <c r="G54" s="4">
        <v>1972</v>
      </c>
      <c r="H54" s="4" t="s">
        <v>88</v>
      </c>
    </row>
    <row r="55" spans="1:8" ht="20.399999999999999" x14ac:dyDescent="0.35">
      <c r="A55" s="4"/>
      <c r="F55" s="5"/>
      <c r="H55" s="4"/>
    </row>
    <row r="56" spans="1:8" ht="20.399999999999999" x14ac:dyDescent="0.35">
      <c r="A56" s="4"/>
      <c r="B56" s="4" t="s">
        <v>7</v>
      </c>
      <c r="F56" s="5"/>
      <c r="H56" s="6" t="s">
        <v>28</v>
      </c>
    </row>
    <row r="57" spans="1:8" ht="20.399999999999999" x14ac:dyDescent="0.35">
      <c r="A57" s="4"/>
      <c r="B57" s="4" t="s">
        <v>9</v>
      </c>
      <c r="F57" s="5"/>
      <c r="H57" s="4" t="s">
        <v>27</v>
      </c>
    </row>
    <row r="58" spans="1:8" ht="20.399999999999999" x14ac:dyDescent="0.35">
      <c r="A58" s="4"/>
      <c r="B58" s="4" t="s">
        <v>8</v>
      </c>
      <c r="F58" s="4"/>
      <c r="G58" s="4"/>
      <c r="H58" s="4" t="s">
        <v>29</v>
      </c>
    </row>
    <row r="59" spans="1:8" ht="20.399999999999999" x14ac:dyDescent="0.35">
      <c r="A59" s="4"/>
      <c r="B59" s="4" t="s">
        <v>32</v>
      </c>
      <c r="H59" s="4" t="s">
        <v>31</v>
      </c>
    </row>
    <row r="60" spans="1:8" ht="20.399999999999999" x14ac:dyDescent="0.35">
      <c r="A60" s="4"/>
      <c r="B60" s="4" t="s">
        <v>30</v>
      </c>
    </row>
    <row r="61" spans="1:8" ht="20.399999999999999" x14ac:dyDescent="0.35">
      <c r="B61" s="4" t="s">
        <v>34</v>
      </c>
    </row>
    <row r="62" spans="1:8" ht="20.399999999999999" x14ac:dyDescent="0.35">
      <c r="A62" s="4"/>
      <c r="B62" s="4" t="s">
        <v>33</v>
      </c>
    </row>
    <row r="63" spans="1:8" ht="20.399999999999999" x14ac:dyDescent="0.35">
      <c r="A63" s="4"/>
      <c r="B63" s="4" t="s">
        <v>36</v>
      </c>
    </row>
    <row r="64" spans="1:8" ht="20.399999999999999" x14ac:dyDescent="0.35">
      <c r="A64" s="4"/>
    </row>
    <row r="65" spans="1:1" ht="20.399999999999999" x14ac:dyDescent="0.35">
      <c r="A65" s="4"/>
    </row>
    <row r="66" spans="1:1" ht="20.399999999999999" x14ac:dyDescent="0.35">
      <c r="A66" s="4"/>
    </row>
  </sheetData>
  <sortState ref="B3:H10">
    <sortCondition ref="B3"/>
  </sortState>
  <pageMargins left="0.5" right="0" top="0.75" bottom="0.25" header="0.3" footer="0.3"/>
  <pageSetup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2015-04-30T14:38:07Z</cp:lastPrinted>
  <dcterms:created xsi:type="dcterms:W3CDTF">2010-03-27T16:40:26Z</dcterms:created>
  <dcterms:modified xsi:type="dcterms:W3CDTF">2015-04-30T14:41:29Z</dcterms:modified>
</cp:coreProperties>
</file>